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附件1" sheetId="3" r:id="rId1"/>
  </sheets>
  <externalReferences>
    <externalReference r:id="rId2"/>
  </externalReferences>
  <definedNames>
    <definedName name="_xlnm._FilterDatabase" localSheetId="0" hidden="1">附件1!$A$3:$L$25</definedName>
    <definedName name="_xlnm.Print_Titles" localSheetId="0">附件1!$3:$4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<sst xmlns="http://schemas.openxmlformats.org/spreadsheetml/2006/main" count="129" uniqueCount="84">
  <si>
    <t>附件2</t>
  </si>
  <si>
    <t>营口市辅助生殖类医疗服务价格项目最高限价表</t>
  </si>
  <si>
    <t>序号</t>
  </si>
  <si>
    <t>编码</t>
  </si>
  <si>
    <t>项目名称</t>
  </si>
  <si>
    <t>项目内涵</t>
  </si>
  <si>
    <t>除外内容</t>
  </si>
  <si>
    <t>计价单位</t>
  </si>
  <si>
    <t>市定最高限价</t>
  </si>
  <si>
    <t>说明</t>
  </si>
  <si>
    <t>医保类别</t>
  </si>
  <si>
    <t>医保类别备注</t>
  </si>
  <si>
    <t>三级</t>
  </si>
  <si>
    <t>二级</t>
  </si>
  <si>
    <t>一级及其他</t>
  </si>
  <si>
    <t>辅助生殖</t>
  </si>
  <si>
    <t>1. 组织/体液/细胞，主要指卵母细胞（极体）、胚胎、囊胚、精液、精子等与辅助生殖相关。
2.“基本物耗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（垫）、护垫、衬垫、手术巾（单）、治疗巾（单）、治疗护理盘(包）、注射器、滑石粉、防渗漏垫、标签、可复用的操作器具、冲洗工具。基本物耗成本计入项目价格，不另行收费。除基本物耗以外的其他耗材，按照实际采购价格零差率销售。
3.“取卵术”不包含超声引导，医疗机构在超声引导下取卵按照本地“临床操作的彩色多普勒超声（或B超）引导”项目+“取卵术”计费。
4.“组织/体液/细胞冷冻（或冷冻续存）”，价格构成中“解冻复苏”指卵母细胞（极体）、精液、精子等与辅助生殖相关的解冻复苏，不包含胚胎、囊胚的解冻操作，“管”指包括但不限于用于装载辅助生殖组织、体液或细胞所需的试管、载杆等载体。
5.“内镜下操作”包括但不限于腹腔镜、宫腔镜、胸腔镜、纤支镜、食管镜、纵隔镜、胃镜、肠镜、胆道镜、胰管镜、肾盂镜、膀胱镜、输尿管镜、阴道镜、关节镜、耳内镜、鼻内镜、气管镜、喉镜等各类内镜使用操作。
6.“胚胎移植”加收项“冻融胚胎”指解冻复苏的胚胎（含囊胚）。
7.“取精术”加收项“显微镜下操作”指在显微镜下完成切开睾丸/附睾获取精子的操作过程。
8.“单精子注射”计价单位“卵·次”指每卵每次。
9.项目内涵中所列“穿刺”为主项操作涉及的必要穿刺技术。
10.医疗服务价格项目中涉及“包括……”“……等”的，属于开放型表述，所指对象不仅局限于表述中列明的事项，也包括未列明的同类事项。</t>
  </si>
  <si>
    <t>013112010010000</t>
  </si>
  <si>
    <t>取卵术</t>
  </si>
  <si>
    <t>通过临床技术操作获得卵母细胞。所定价格涵盖穿刺、取卵、卵泡冲洗、计数、评估过程中的人力资源和基本物质消耗。</t>
  </si>
  <si>
    <t>次</t>
  </si>
  <si>
    <t>乙</t>
  </si>
  <si>
    <t>限2次/人</t>
  </si>
  <si>
    <t>013112010010001</t>
  </si>
  <si>
    <t>取卵术-内镜下操作(加收)</t>
  </si>
  <si>
    <t>未定</t>
  </si>
  <si>
    <t>丙</t>
  </si>
  <si>
    <t>013112010020000</t>
  </si>
  <si>
    <t>胚胎培养</t>
  </si>
  <si>
    <t>在培养箱中将精卵采取体外结合形式进行培养。所定价格涵盖受精、培养、观察、评估等获得胚胎过程中的人力资源和基本物质消耗。</t>
  </si>
  <si>
    <t>013112010020001</t>
  </si>
  <si>
    <t>胚胎培养-囊胚培养(加收)</t>
  </si>
  <si>
    <t>013112010030000</t>
  </si>
  <si>
    <t>组织/体液/细胞冷冻（辅助生殖）</t>
  </si>
  <si>
    <t>将辅助生殖相关组织、体液、细胞进行冷冻。所定价格涵盖将辅助生殖相关组织、体液、细胞转移至冷冻载体，冷冻及解冻复苏过程中的人力资源和基本物质消耗。</t>
  </si>
  <si>
    <t>管·次</t>
  </si>
  <si>
    <t>“组织/体液/细胞冷冻（辅助生殖）”每管每次（管·次）价格含冷冻当天起保存2个月的费用，不足2月按2月计费。冻存结束前只收取一次。</t>
  </si>
  <si>
    <t>013112010030001</t>
  </si>
  <si>
    <t>组织/体液/细胞冷冻（辅助生殖）第二管起</t>
  </si>
  <si>
    <t>013112010040000</t>
  </si>
  <si>
    <t>组织/体液/细胞冷冻续存（辅助生殖）</t>
  </si>
  <si>
    <t>将冷冻后的辅助生殖相关组织、体液、细胞持续冻存。所定价格涵盖将冷冻后的辅助生殖相关组织、体液、细胞持续冻存至解冻复苏前或约定截止保存时间，期间的人力资源和基本物质消耗。</t>
  </si>
  <si>
    <t>管·月</t>
  </si>
  <si>
    <t>辅助生殖相关组织、体液、细胞冷冻后保存超过2月的，按每管每月（管·月）收取续存费用，不足1月按1月计费；不得重复收取“组织/体液/细胞冷冻（辅助生殖）”费用。</t>
  </si>
  <si>
    <t>013112010050000</t>
  </si>
  <si>
    <t>胚胎移植</t>
  </si>
  <si>
    <t>将胚胎移送至患者宫腔内。所定价格涵盖胚胎评估、移送至患者宫腔内过程中所需的人力资源和基本物质消耗。</t>
  </si>
  <si>
    <t>013112010050001</t>
  </si>
  <si>
    <t>胚胎移植-冻融胚胎(加收)</t>
  </si>
  <si>
    <t>013112010060000</t>
  </si>
  <si>
    <t>未成熟卵体外成熟培养</t>
  </si>
  <si>
    <t>将通过临床操作获取的未成熟卵进行体外培养。所定价格涵盖未成熟卵处理、培养、观察、评估、激活过程中所需的人力资源和基本物质消耗。</t>
  </si>
  <si>
    <t>013112010070000</t>
  </si>
  <si>
    <t>胚胎辅助孵化</t>
  </si>
  <si>
    <t>将胚胎通过物理或化学的方法，将透明带制造一处缺损或裂隙，提高着床成功率。所定价格涵盖筛选、调试、透明带处理、记录过程中所需的人力资源和基本物质消耗。</t>
  </si>
  <si>
    <t>013112010080000</t>
  </si>
  <si>
    <t>组织、细胞活检（辅助生殖）</t>
  </si>
  <si>
    <t>在囊胚/卵裂期胚胎/卵母细胞等辅助生殖相关的组织、细胞上分离出检测标本。所定价格涵盖通过筛选、评估、透明带处理，吸取分离标本过程中所需的人力资源和基本物质消耗。</t>
  </si>
  <si>
    <t>每个胚胎（卵）</t>
  </si>
  <si>
    <t>总费用最高不超过6600元</t>
  </si>
  <si>
    <t>限：1.夫妻一方为单基因病患者或双方是同一单基因病的携带者，曾孕育或具有生育致畸、致残、致死的单基因病患儿高风险的夫妻；2.夫妻一方或双方携带染色体结构异常，包括相互易位、罗氏易位、倒位、复杂易位、致病性微缺失或致病性微重复等。限2次/人</t>
  </si>
  <si>
    <t>013112010080001</t>
  </si>
  <si>
    <t>组织、细胞活检（辅助生殖）第3个起</t>
  </si>
  <si>
    <t>013112010090000</t>
  </si>
  <si>
    <t>人工授精</t>
  </si>
  <si>
    <t>通过临床操作将精液注入患者宫腔内。所定价格涵盖精液注入、观察等过程中所需的人力资源和基本物质消耗。</t>
  </si>
  <si>
    <t>013112010090100</t>
  </si>
  <si>
    <t>人工授精-阴道（宫颈）内人工授精(扩展)</t>
  </si>
  <si>
    <t>013111000010000</t>
  </si>
  <si>
    <t>精子优选处理</t>
  </si>
  <si>
    <t>通过实验室手段从精液中筛选优质精子。所定价格涵盖精液采集、分析、处理、筛选、评估过程中所需的人力资源和基本物质消耗。</t>
  </si>
  <si>
    <t>013111000020000</t>
  </si>
  <si>
    <t>取精术</t>
  </si>
  <si>
    <t>通过手术方式获取精子。所定价格涵盖穿刺、分离、获取精子评估过程中的人力资源和基本物质消耗。</t>
  </si>
  <si>
    <t>013111000020001</t>
  </si>
  <si>
    <t>取精术-显微镜下操作(加收)</t>
  </si>
  <si>
    <t>013112010100000</t>
  </si>
  <si>
    <t>单精子注射</t>
  </si>
  <si>
    <t>将优选处理后精子注射进卵母细胞，促进形成胚胎。所定价格涵盖将精子制动、吸入，注入卵母细胞胞浆等过程中的人力资源和基本物质资源消耗。</t>
  </si>
  <si>
    <t>卵·次</t>
  </si>
  <si>
    <t>总费用最高不超过5800元</t>
  </si>
  <si>
    <t>013112010100001</t>
  </si>
  <si>
    <t>单精子注射-卵子激活(加收)</t>
  </si>
  <si>
    <t>总费用最高不超过2000元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</si>
</sst>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8"/>
      <color rgb="FF000000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>
      <alignment vertical="center"/>
    </xf>
    <xf numFmtId="176" fontId="0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0" borderId="2" xfId="55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3" xfId="51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3" xfId="5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7 2 4" xfId="49"/>
    <cellStyle name="常规 3 13 4" xfId="50"/>
    <cellStyle name="常规 3 10 2 2" xfId="51"/>
    <cellStyle name="常规 3 7 2" xfId="52"/>
    <cellStyle name="常规 2 3" xfId="53"/>
    <cellStyle name="常规 3 13 4 2" xfId="54"/>
    <cellStyle name="常规 3 10 2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thtf\.deepinwine\Deepin-WeChat\dosdevices\y:\WeChat%20Files\saturdayzhou\FileStorage\File\2024-10\\\home\thtf\.deepinwine\Deepin-WeChat\dosdevices\y:\WeChat%20Files\saturdayzhou\FileStorage\File\2024-09\\home\thtf\Desktop\&#36741;&#21161;&#29983;&#27542;\&#27719;&#24635;&#34920;\&#36741;&#21161;&#29983;&#27542;&#23450;&#20215;&#24314;&#35758;202403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A4">
            <v>1</v>
          </cell>
        </row>
        <row r="11">
          <cell r="A11">
            <v>2</v>
          </cell>
        </row>
        <row r="17">
          <cell r="A17">
            <v>3</v>
          </cell>
        </row>
        <row r="26">
          <cell r="A26">
            <v>4</v>
          </cell>
        </row>
        <row r="31">
          <cell r="A31">
            <v>5</v>
          </cell>
        </row>
        <row r="38">
          <cell r="A38">
            <v>6</v>
          </cell>
        </row>
        <row r="39">
          <cell r="A39">
            <v>7</v>
          </cell>
        </row>
        <row r="40">
          <cell r="A40">
            <v>8</v>
          </cell>
        </row>
        <row r="46">
          <cell r="A46">
            <v>9</v>
          </cell>
        </row>
        <row r="52">
          <cell r="A52">
            <v>10</v>
          </cell>
        </row>
        <row r="55">
          <cell r="A55">
            <v>11</v>
          </cell>
        </row>
        <row r="60">
          <cell r="A60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90" zoomScaleNormal="90" workbookViewId="0">
      <pane ySplit="4" topLeftCell="A5" activePane="bottomLeft" state="frozen"/>
      <selection/>
      <selection pane="bottomLeft" activeCell="S5" sqref="S5"/>
    </sheetView>
  </sheetViews>
  <sheetFormatPr defaultColWidth="9" defaultRowHeight="30" customHeight="1"/>
  <cols>
    <col min="1" max="1" width="4.875" customWidth="1"/>
    <col min="2" max="2" width="16.25" customWidth="1"/>
    <col min="3" max="3" width="19.3" customWidth="1"/>
    <col min="4" max="4" width="27.75" customWidth="1"/>
    <col min="5" max="5" width="5.34166666666667" customWidth="1"/>
    <col min="6" max="6" width="6.75" customWidth="1"/>
    <col min="7" max="9" width="7.38333333333333" customWidth="1"/>
    <col min="10" max="10" width="16.125" customWidth="1"/>
    <col min="11" max="11" width="7.75" style="1" customWidth="1"/>
    <col min="12" max="12" width="16.875" style="2" customWidth="1"/>
  </cols>
  <sheetData>
    <row r="1" ht="15" customHeight="1" spans="1:12">
      <c r="A1" s="3" t="s">
        <v>0</v>
      </c>
      <c r="B1" s="4"/>
      <c r="C1" s="4"/>
      <c r="D1" s="4"/>
      <c r="E1" s="4"/>
      <c r="F1" s="5"/>
      <c r="G1" s="5"/>
      <c r="H1" s="5"/>
      <c r="I1" s="5"/>
      <c r="J1" s="4"/>
      <c r="K1" s="5"/>
      <c r="L1" s="18"/>
    </row>
    <row r="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40" customHeight="1" spans="1:12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9" t="s">
        <v>8</v>
      </c>
      <c r="H3" s="9"/>
      <c r="I3" s="9"/>
      <c r="J3" s="8" t="s">
        <v>9</v>
      </c>
      <c r="K3" s="19" t="s">
        <v>10</v>
      </c>
      <c r="L3" s="8" t="s">
        <v>11</v>
      </c>
    </row>
    <row r="4" ht="40" customHeight="1" spans="1:12">
      <c r="A4" s="10"/>
      <c r="B4" s="10"/>
      <c r="C4" s="11"/>
      <c r="D4" s="11"/>
      <c r="E4" s="11"/>
      <c r="F4" s="10"/>
      <c r="G4" s="9" t="s">
        <v>12</v>
      </c>
      <c r="H4" s="9" t="s">
        <v>13</v>
      </c>
      <c r="I4" s="9" t="s">
        <v>14</v>
      </c>
      <c r="J4" s="11"/>
      <c r="K4" s="20"/>
      <c r="L4" s="11"/>
    </row>
    <row r="5" ht="264" customHeight="1" spans="1:12">
      <c r="A5" s="12"/>
      <c r="B5" s="12"/>
      <c r="C5" s="13" t="s">
        <v>15</v>
      </c>
      <c r="D5" s="14" t="s">
        <v>16</v>
      </c>
      <c r="E5" s="14"/>
      <c r="F5" s="14"/>
      <c r="G5" s="14"/>
      <c r="H5" s="14"/>
      <c r="I5" s="14"/>
      <c r="J5" s="14"/>
      <c r="K5" s="14"/>
      <c r="L5" s="14"/>
    </row>
    <row r="6" ht="58" customHeight="1" spans="1:12">
      <c r="A6" s="15">
        <f>[1]Sheet1!A4</f>
        <v>1</v>
      </c>
      <c r="B6" s="16" t="s">
        <v>17</v>
      </c>
      <c r="C6" s="17" t="s">
        <v>18</v>
      </c>
      <c r="D6" s="17" t="s">
        <v>19</v>
      </c>
      <c r="E6" s="17"/>
      <c r="F6" s="15" t="s">
        <v>20</v>
      </c>
      <c r="G6" s="15">
        <v>1820</v>
      </c>
      <c r="H6" s="15">
        <v>1650</v>
      </c>
      <c r="I6" s="15">
        <v>1500</v>
      </c>
      <c r="J6" s="17"/>
      <c r="K6" s="15" t="s">
        <v>21</v>
      </c>
      <c r="L6" s="14" t="s">
        <v>22</v>
      </c>
    </row>
    <row r="7" ht="37" customHeight="1" spans="1:12">
      <c r="A7" s="15"/>
      <c r="B7" s="16" t="s">
        <v>23</v>
      </c>
      <c r="C7" s="17" t="s">
        <v>24</v>
      </c>
      <c r="D7" s="17"/>
      <c r="E7" s="17"/>
      <c r="F7" s="15" t="s">
        <v>20</v>
      </c>
      <c r="G7" s="15" t="s">
        <v>25</v>
      </c>
      <c r="H7" s="15" t="s">
        <v>25</v>
      </c>
      <c r="I7" s="15" t="s">
        <v>25</v>
      </c>
      <c r="J7" s="17"/>
      <c r="K7" s="15" t="s">
        <v>26</v>
      </c>
      <c r="L7" s="14"/>
    </row>
    <row r="8" ht="70" customHeight="1" spans="1:12">
      <c r="A8" s="15">
        <f>[1]Sheet1!A11</f>
        <v>2</v>
      </c>
      <c r="B8" s="16" t="s">
        <v>27</v>
      </c>
      <c r="C8" s="17" t="s">
        <v>28</v>
      </c>
      <c r="D8" s="17" t="s">
        <v>29</v>
      </c>
      <c r="E8" s="17"/>
      <c r="F8" s="15" t="s">
        <v>20</v>
      </c>
      <c r="G8" s="15">
        <v>4000</v>
      </c>
      <c r="H8" s="15">
        <v>3640</v>
      </c>
      <c r="I8" s="15">
        <v>3310</v>
      </c>
      <c r="J8" s="17"/>
      <c r="K8" s="15" t="s">
        <v>21</v>
      </c>
      <c r="L8" s="14" t="s">
        <v>22</v>
      </c>
    </row>
    <row r="9" customHeight="1" spans="1:12">
      <c r="A9" s="15"/>
      <c r="B9" s="16" t="s">
        <v>30</v>
      </c>
      <c r="C9" s="17" t="s">
        <v>31</v>
      </c>
      <c r="D9" s="17"/>
      <c r="E9" s="17"/>
      <c r="F9" s="15" t="s">
        <v>20</v>
      </c>
      <c r="G9" s="15">
        <v>1392</v>
      </c>
      <c r="H9" s="15">
        <v>1270</v>
      </c>
      <c r="I9" s="15">
        <v>1150</v>
      </c>
      <c r="J9" s="17"/>
      <c r="K9" s="15" t="s">
        <v>21</v>
      </c>
      <c r="L9" s="14" t="s">
        <v>22</v>
      </c>
    </row>
    <row r="10" ht="126" customHeight="1" spans="1:12">
      <c r="A10" s="15">
        <f>[1]Sheet1!A17</f>
        <v>3</v>
      </c>
      <c r="B10" s="16" t="s">
        <v>32</v>
      </c>
      <c r="C10" s="17" t="s">
        <v>33</v>
      </c>
      <c r="D10" s="17" t="s">
        <v>34</v>
      </c>
      <c r="E10" s="17"/>
      <c r="F10" s="15" t="s">
        <v>35</v>
      </c>
      <c r="G10" s="15">
        <v>1900</v>
      </c>
      <c r="H10" s="15">
        <v>1730</v>
      </c>
      <c r="I10" s="15">
        <v>1570</v>
      </c>
      <c r="J10" s="17" t="s">
        <v>36</v>
      </c>
      <c r="K10" s="15" t="s">
        <v>26</v>
      </c>
      <c r="L10" s="14"/>
    </row>
    <row r="11" ht="55" customHeight="1" spans="1:12">
      <c r="A11" s="15"/>
      <c r="B11" s="21" t="s">
        <v>37</v>
      </c>
      <c r="C11" s="17" t="s">
        <v>38</v>
      </c>
      <c r="D11" s="17"/>
      <c r="E11" s="17"/>
      <c r="F11" s="15" t="s">
        <v>35</v>
      </c>
      <c r="G11" s="15">
        <v>950</v>
      </c>
      <c r="H11" s="15">
        <v>860</v>
      </c>
      <c r="I11" s="15">
        <v>780</v>
      </c>
      <c r="J11" s="17"/>
      <c r="K11" s="15" t="s">
        <v>26</v>
      </c>
      <c r="L11" s="14"/>
    </row>
    <row r="12" ht="126" customHeight="1" spans="1:12">
      <c r="A12" s="15">
        <f>[1]Sheet1!A26</f>
        <v>4</v>
      </c>
      <c r="B12" s="16" t="s">
        <v>39</v>
      </c>
      <c r="C12" s="17" t="s">
        <v>40</v>
      </c>
      <c r="D12" s="17" t="s">
        <v>41</v>
      </c>
      <c r="E12" s="17"/>
      <c r="F12" s="15" t="s">
        <v>42</v>
      </c>
      <c r="G12" s="15">
        <v>61</v>
      </c>
      <c r="H12" s="15">
        <v>55</v>
      </c>
      <c r="I12" s="15">
        <v>50</v>
      </c>
      <c r="J12" s="17" t="s">
        <v>43</v>
      </c>
      <c r="K12" s="15" t="s">
        <v>26</v>
      </c>
      <c r="L12" s="14"/>
    </row>
    <row r="13" ht="69" customHeight="1" spans="1:12">
      <c r="A13" s="15">
        <f>[1]Sheet1!A31</f>
        <v>5</v>
      </c>
      <c r="B13" s="16" t="s">
        <v>44</v>
      </c>
      <c r="C13" s="17" t="s">
        <v>45</v>
      </c>
      <c r="D13" s="17" t="s">
        <v>46</v>
      </c>
      <c r="E13" s="17"/>
      <c r="F13" s="15" t="s">
        <v>20</v>
      </c>
      <c r="G13" s="15">
        <v>2420</v>
      </c>
      <c r="H13" s="15">
        <v>2200</v>
      </c>
      <c r="I13" s="15">
        <v>2000</v>
      </c>
      <c r="J13" s="17"/>
      <c r="K13" s="15" t="s">
        <v>21</v>
      </c>
      <c r="L13" s="14" t="s">
        <v>22</v>
      </c>
    </row>
    <row r="14" customHeight="1" spans="1:12">
      <c r="A14" s="15"/>
      <c r="B14" s="16" t="s">
        <v>47</v>
      </c>
      <c r="C14" s="17" t="s">
        <v>48</v>
      </c>
      <c r="D14" s="17"/>
      <c r="E14" s="17"/>
      <c r="F14" s="15" t="s">
        <v>20</v>
      </c>
      <c r="G14" s="15">
        <v>1210</v>
      </c>
      <c r="H14" s="15">
        <v>1100</v>
      </c>
      <c r="I14" s="15">
        <v>1000</v>
      </c>
      <c r="J14" s="17"/>
      <c r="K14" s="15" t="s">
        <v>21</v>
      </c>
      <c r="L14" s="14" t="s">
        <v>22</v>
      </c>
    </row>
    <row r="15" ht="74" customHeight="1" spans="1:12">
      <c r="A15" s="15">
        <f>[1]Sheet1!A38</f>
        <v>6</v>
      </c>
      <c r="B15" s="16" t="s">
        <v>49</v>
      </c>
      <c r="C15" s="17" t="s">
        <v>50</v>
      </c>
      <c r="D15" s="17" t="s">
        <v>51</v>
      </c>
      <c r="E15" s="17"/>
      <c r="F15" s="15" t="s">
        <v>20</v>
      </c>
      <c r="G15" s="15">
        <v>2000</v>
      </c>
      <c r="H15" s="15">
        <v>1820</v>
      </c>
      <c r="I15" s="15">
        <v>1650</v>
      </c>
      <c r="J15" s="17"/>
      <c r="K15" s="15" t="s">
        <v>26</v>
      </c>
      <c r="L15" s="14"/>
    </row>
    <row r="16" ht="82" customHeight="1" spans="1:12">
      <c r="A16" s="15">
        <f>[1]Sheet1!A39</f>
        <v>7</v>
      </c>
      <c r="B16" s="16" t="s">
        <v>52</v>
      </c>
      <c r="C16" s="17" t="s">
        <v>53</v>
      </c>
      <c r="D16" s="17" t="s">
        <v>54</v>
      </c>
      <c r="E16" s="17"/>
      <c r="F16" s="15" t="s">
        <v>20</v>
      </c>
      <c r="G16" s="15">
        <v>800</v>
      </c>
      <c r="H16" s="15">
        <v>730</v>
      </c>
      <c r="I16" s="15">
        <v>660</v>
      </c>
      <c r="J16" s="17"/>
      <c r="K16" s="15" t="s">
        <v>26</v>
      </c>
      <c r="L16" s="14"/>
    </row>
    <row r="17" ht="107" customHeight="1" spans="1:12">
      <c r="A17" s="15">
        <f>[1]Sheet1!A40</f>
        <v>8</v>
      </c>
      <c r="B17" s="16" t="s">
        <v>55</v>
      </c>
      <c r="C17" s="17" t="s">
        <v>56</v>
      </c>
      <c r="D17" s="17" t="s">
        <v>57</v>
      </c>
      <c r="E17" s="17"/>
      <c r="F17" s="15" t="s">
        <v>58</v>
      </c>
      <c r="G17" s="15">
        <v>1200</v>
      </c>
      <c r="H17" s="15">
        <v>1090</v>
      </c>
      <c r="I17" s="15">
        <v>990</v>
      </c>
      <c r="J17" s="14" t="s">
        <v>59</v>
      </c>
      <c r="K17" s="15" t="s">
        <v>21</v>
      </c>
      <c r="L17" s="14" t="s">
        <v>60</v>
      </c>
    </row>
    <row r="18" ht="62" customHeight="1" spans="1:12">
      <c r="A18" s="15"/>
      <c r="B18" s="21" t="s">
        <v>61</v>
      </c>
      <c r="C18" s="17" t="s">
        <v>62</v>
      </c>
      <c r="D18" s="17"/>
      <c r="E18" s="17"/>
      <c r="F18" s="15" t="s">
        <v>58</v>
      </c>
      <c r="G18" s="15">
        <v>600</v>
      </c>
      <c r="H18" s="15">
        <v>550</v>
      </c>
      <c r="I18" s="15">
        <v>500</v>
      </c>
      <c r="J18" s="14"/>
      <c r="K18" s="15"/>
      <c r="L18" s="14"/>
    </row>
    <row r="19" ht="56" customHeight="1" spans="1:12">
      <c r="A19" s="15">
        <f>[1]Sheet1!A46</f>
        <v>9</v>
      </c>
      <c r="B19" s="16" t="s">
        <v>63</v>
      </c>
      <c r="C19" s="17" t="s">
        <v>64</v>
      </c>
      <c r="D19" s="17" t="s">
        <v>65</v>
      </c>
      <c r="E19" s="17"/>
      <c r="F19" s="15" t="s">
        <v>20</v>
      </c>
      <c r="G19" s="15">
        <v>702</v>
      </c>
      <c r="H19" s="15">
        <v>640</v>
      </c>
      <c r="I19" s="15">
        <v>580</v>
      </c>
      <c r="J19" s="17"/>
      <c r="K19" s="15" t="s">
        <v>21</v>
      </c>
      <c r="L19" s="14" t="s">
        <v>22</v>
      </c>
    </row>
    <row r="20" ht="39" customHeight="1" spans="1:12">
      <c r="A20" s="15"/>
      <c r="B20" s="16" t="s">
        <v>66</v>
      </c>
      <c r="C20" s="17" t="s">
        <v>67</v>
      </c>
      <c r="D20" s="17"/>
      <c r="E20" s="17"/>
      <c r="F20" s="15" t="s">
        <v>20</v>
      </c>
      <c r="G20" s="15">
        <v>360</v>
      </c>
      <c r="H20" s="15">
        <v>330</v>
      </c>
      <c r="I20" s="15">
        <v>300</v>
      </c>
      <c r="J20" s="17"/>
      <c r="K20" s="15" t="s">
        <v>21</v>
      </c>
      <c r="L20" s="14" t="s">
        <v>22</v>
      </c>
    </row>
    <row r="21" ht="61" customHeight="1" spans="1:12">
      <c r="A21" s="15">
        <f>[1]Sheet1!A52</f>
        <v>10</v>
      </c>
      <c r="B21" s="16" t="s">
        <v>68</v>
      </c>
      <c r="C21" s="17" t="s">
        <v>69</v>
      </c>
      <c r="D21" s="17" t="s">
        <v>70</v>
      </c>
      <c r="E21" s="17"/>
      <c r="F21" s="15" t="s">
        <v>20</v>
      </c>
      <c r="G21" s="15">
        <v>560</v>
      </c>
      <c r="H21" s="15">
        <v>510</v>
      </c>
      <c r="I21" s="15">
        <v>460</v>
      </c>
      <c r="J21" s="17"/>
      <c r="K21" s="15" t="s">
        <v>21</v>
      </c>
      <c r="L21" s="14" t="s">
        <v>22</v>
      </c>
    </row>
    <row r="22" ht="57" customHeight="1" spans="1:12">
      <c r="A22" s="15">
        <f>[1]Sheet1!A55</f>
        <v>11</v>
      </c>
      <c r="B22" s="16" t="s">
        <v>71</v>
      </c>
      <c r="C22" s="17" t="s">
        <v>72</v>
      </c>
      <c r="D22" s="17" t="s">
        <v>73</v>
      </c>
      <c r="E22" s="17"/>
      <c r="F22" s="15" t="s">
        <v>20</v>
      </c>
      <c r="G22" s="15">
        <v>750</v>
      </c>
      <c r="H22" s="15">
        <v>680</v>
      </c>
      <c r="I22" s="15">
        <v>620</v>
      </c>
      <c r="J22" s="17"/>
      <c r="K22" s="15" t="s">
        <v>21</v>
      </c>
      <c r="L22" s="14" t="s">
        <v>22</v>
      </c>
    </row>
    <row r="23" customHeight="1" spans="1:12">
      <c r="A23" s="15"/>
      <c r="B23" s="16" t="s">
        <v>74</v>
      </c>
      <c r="C23" s="17" t="s">
        <v>75</v>
      </c>
      <c r="D23" s="17"/>
      <c r="E23" s="17"/>
      <c r="F23" s="15" t="s">
        <v>20</v>
      </c>
      <c r="G23" s="15">
        <v>680</v>
      </c>
      <c r="H23" s="15">
        <v>620</v>
      </c>
      <c r="I23" s="15">
        <v>560</v>
      </c>
      <c r="J23" s="17"/>
      <c r="K23" s="15" t="s">
        <v>21</v>
      </c>
      <c r="L23" s="14" t="s">
        <v>22</v>
      </c>
    </row>
    <row r="24" ht="76" customHeight="1" spans="1:12">
      <c r="A24" s="15">
        <f>[1]Sheet1!A60</f>
        <v>12</v>
      </c>
      <c r="B24" s="16" t="s">
        <v>76</v>
      </c>
      <c r="C24" s="17" t="s">
        <v>77</v>
      </c>
      <c r="D24" s="17" t="s">
        <v>78</v>
      </c>
      <c r="E24" s="17"/>
      <c r="F24" s="15" t="s">
        <v>79</v>
      </c>
      <c r="G24" s="15">
        <v>1450</v>
      </c>
      <c r="H24" s="15">
        <v>1320</v>
      </c>
      <c r="I24" s="15">
        <v>1200</v>
      </c>
      <c r="J24" s="17" t="s">
        <v>80</v>
      </c>
      <c r="K24" s="15" t="s">
        <v>21</v>
      </c>
      <c r="L24" s="14" t="s">
        <v>22</v>
      </c>
    </row>
    <row r="25" customHeight="1" spans="1:12">
      <c r="A25" s="15"/>
      <c r="B25" s="16" t="s">
        <v>81</v>
      </c>
      <c r="C25" s="17" t="s">
        <v>82</v>
      </c>
      <c r="D25" s="17"/>
      <c r="E25" s="17"/>
      <c r="F25" s="15" t="s">
        <v>79</v>
      </c>
      <c r="G25" s="15">
        <v>500</v>
      </c>
      <c r="H25" s="15">
        <v>450</v>
      </c>
      <c r="I25" s="15">
        <v>410</v>
      </c>
      <c r="J25" s="17" t="s">
        <v>83</v>
      </c>
      <c r="K25" s="15" t="s">
        <v>21</v>
      </c>
      <c r="L25" s="14" t="s">
        <v>22</v>
      </c>
    </row>
  </sheetData>
  <mergeCells count="23">
    <mergeCell ref="A2:L2"/>
    <mergeCell ref="G3:I3"/>
    <mergeCell ref="D5:L5"/>
    <mergeCell ref="A3:A4"/>
    <mergeCell ref="A6:A7"/>
    <mergeCell ref="A8:A9"/>
    <mergeCell ref="A10:A11"/>
    <mergeCell ref="A13:A14"/>
    <mergeCell ref="A17:A18"/>
    <mergeCell ref="A19:A20"/>
    <mergeCell ref="A22:A23"/>
    <mergeCell ref="A24:A25"/>
    <mergeCell ref="B3:B4"/>
    <mergeCell ref="C3:C4"/>
    <mergeCell ref="D3:D4"/>
    <mergeCell ref="E3:E4"/>
    <mergeCell ref="F3:F4"/>
    <mergeCell ref="J3:J4"/>
    <mergeCell ref="J17:J18"/>
    <mergeCell ref="K3:K4"/>
    <mergeCell ref="K17:K18"/>
    <mergeCell ref="L3:L4"/>
    <mergeCell ref="L17:L18"/>
  </mergeCells>
  <printOptions horizontalCentered="1"/>
  <pageMargins left="0.786805555555556" right="0.786805555555556" top="0.786805555555556" bottom="0.786805555555556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W.</cp:lastModifiedBy>
  <dcterms:created xsi:type="dcterms:W3CDTF">2024-04-15T01:31:00Z</dcterms:created>
  <dcterms:modified xsi:type="dcterms:W3CDTF">2024-12-27T00:25:46Z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E8A04CCEB79A46A2A25F3E87B0E7E7FA_12</vt:lpwstr>
  </property>
</Properties>
</file>