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价格表" sheetId="3" r:id="rId1"/>
  </sheets>
  <definedNames>
    <definedName name="_xlnm.Print_Titles" localSheetId="0">价格表!$3:$3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<sst xmlns="http://schemas.openxmlformats.org/spreadsheetml/2006/main" count="63" uniqueCount="54">
  <si>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r>
      <rPr>
        <sz val="14"/>
        <color theme="1"/>
        <rFont val="黑体"/>
        <charset val="204"/>
      </rPr>
      <t>附件</t>
    </r>
    <r>
      <rPr>
        <sz val="14"/>
        <color theme="1"/>
        <rFont val="Times New Roman"/>
        <charset val="204"/>
      </rPr>
      <t xml:space="preserve">1                                                                                                                                                                                         </t>
    </r>
  </si>
  <si>
    <r>
      <t xml:space="preserve">  中医特殊疗法类</t>
    </r>
    <r>
      <rPr>
        <sz val="20"/>
        <color theme="1"/>
        <rFont val="方正小标宋简体"/>
        <charset val="134"/>
      </rPr>
      <t>医疗服务价格项目</t>
    </r>
  </si>
  <si>
    <t>序号</t>
  </si>
  <si>
    <t>项目编码</t>
  </si>
  <si>
    <t>项目名称</t>
  </si>
  <si>
    <t>服务产出</t>
  </si>
  <si>
    <t>价格构成</t>
  </si>
  <si>
    <t>计价单位</t>
  </si>
  <si>
    <t>计价说明</t>
  </si>
  <si>
    <r>
      <rPr>
        <sz val="11"/>
        <rFont val="黑体"/>
        <charset val="134"/>
      </rPr>
      <t>指导价格</t>
    </r>
    <r>
      <rPr>
        <sz val="11"/>
        <color rgb="FF000000"/>
        <rFont val="黑体"/>
        <charset val="204"/>
      </rPr>
      <t>(</t>
    </r>
    <r>
      <rPr>
        <sz val="11"/>
        <color rgb="FF000000"/>
        <rFont val="黑体"/>
        <charset val="134"/>
      </rPr>
      <t>省</t>
    </r>
    <r>
      <rPr>
        <sz val="11"/>
        <color rgb="FF000000"/>
        <rFont val="黑体"/>
        <charset val="204"/>
      </rPr>
      <t>)</t>
    </r>
  </si>
  <si>
    <r>
      <rPr>
        <sz val="11"/>
        <rFont val="黑体"/>
        <charset val="134"/>
      </rPr>
      <t>指导价格</t>
    </r>
    <r>
      <rPr>
        <sz val="11"/>
        <color rgb="FF000000"/>
        <rFont val="黑体"/>
        <charset val="134"/>
      </rPr>
      <t>(市)</t>
    </r>
  </si>
  <si>
    <r>
      <t>指导价格</t>
    </r>
    <r>
      <rPr>
        <sz val="11"/>
        <color rgb="FF000000"/>
        <rFont val="黑体"/>
        <charset val="134"/>
      </rPr>
      <t>(县)</t>
    </r>
  </si>
  <si>
    <r>
      <t>指导价格</t>
    </r>
    <r>
      <rPr>
        <sz val="11"/>
        <color rgb="FF000000"/>
        <rFont val="黑体"/>
        <charset val="134"/>
      </rPr>
      <t>(基层)</t>
    </r>
  </si>
  <si>
    <t>医保类别</t>
  </si>
  <si>
    <t>014</t>
  </si>
  <si>
    <t>中医及民族医诊疗</t>
  </si>
  <si>
    <t>01460000</t>
  </si>
  <si>
    <t>中医特殊疗法</t>
  </si>
  <si>
    <t>使用说明:
1.本指南以中医特殊疗法为重点，按照中医特殊疗法治疗方式的服务产出设立价格项目。立项指南所定价格属于政府指导价为最高限价，下浮不限。
2.本指南所称的“价格构成”，指项目价格应涵盖的各类资源消耗，用于确定计价单元的边界，是各级医疗保障部门制定调整项目价格考虑的测算因子，不应作为临床技术标准理解，不是实际操作方式、路径、步骤、程序的强制性要求，价格构成中包含，但个别临床实践中非必要、未发生的，无需强制要求公立医疗机构减计费用。所列“设备投入”包括但不限于操作设备、器具及固定资产投入。
3.本指南所称“加收项”，指同一项目以不同方式提供或在不同场景应用时，确有必要制定差异化收费标准而细分的一类子项，包括在原项目价格基础上增加或减少收费的情况。
4.本指南所称“扩展项”，指同一项目下以不同方式提供或在不同场景应用时，只扩展价格项目适用范围、不额外加价的一类子项，子项的价格按主项目执行。
5.本指南所称“基本物耗”指原则上限于不应或不必要与医疗服务项目分割的易耗品，包括但不限于各类消杀灭菌用品、标签、储存用品、清洁用品、个人防护用品、垃圾处理用品、冲洗液、润滑剂、棉球、棉签、纱布（垫）、护（尿）垫、手术巾（单）、治疗巾（单）、中单、治疗护理盘(包）、手术包、注射器、防渗漏垫、悬吊巾、压垫、棉垫、可复用的操作器具、各种针具刀具等。基本物耗成本计入项目价格，不另行收费。除基本物耗以外的其他耗材，按照实际采购价格零差率另行收费。
6.本指南所称的“儿童”是指6岁及以下未成年人。
7.本指南中涉及“包括……”“……等”的，属于开放型表述，所指对象不仅局限于表述中列明的事项，也包括未列明的同类事项。</t>
  </si>
  <si>
    <t>014600000010000</t>
  </si>
  <si>
    <t>针刀（钩活）疗法</t>
  </si>
  <si>
    <t>使用针刀、铍针、刃针等各种针刀具，对病变组织松解剥离，起到缓解症状或治疗疾病的作用。</t>
  </si>
  <si>
    <t>所定价格涵盖定位、穿刺、剥离、包扎等人力资源和基本物质资源消耗。</t>
  </si>
  <si>
    <t>部位</t>
  </si>
  <si>
    <t>甲类</t>
  </si>
  <si>
    <t>014600000010001</t>
  </si>
  <si>
    <t>针刀（钩活）疗法-脊柱针刀疗法
（加收）</t>
  </si>
  <si>
    <t>乙类</t>
  </si>
  <si>
    <t>014600000020000</t>
  </si>
  <si>
    <t>点穴疗法</t>
  </si>
  <si>
    <t>通过对穴位或局部点压施术，起到缓解症状或治疗疾病的作用。</t>
  </si>
  <si>
    <t>所定价格涵盖定位、施压等人力资源和基本物质资源消耗。</t>
  </si>
  <si>
    <t>次</t>
  </si>
  <si>
    <t>014600000030000</t>
  </si>
  <si>
    <t>中医烙法</t>
  </si>
  <si>
    <t>通过烙具烙烫病变部位，起到缓解症状或治疗疾病的作用。</t>
  </si>
  <si>
    <t>所定价格涵盖定位、消毒、烙烫等人力资源和基本物质资源消耗。</t>
  </si>
  <si>
    <t>014600000030001</t>
  </si>
  <si>
    <t>中医烙法-儿童（加收）</t>
  </si>
  <si>
    <t>丙类</t>
  </si>
  <si>
    <t>014600000040000</t>
  </si>
  <si>
    <t>白内障针拨术</t>
  </si>
  <si>
    <t>通过拨障针摘除晶状体混浊部分。</t>
  </si>
  <si>
    <t>所定价格涵盖散瞳、消毒、开睑、切口、拨障针拨断晶状体悬韧带、晶体压入玻璃体腔、出针、闭合切口、包扎等人力资源和基本物质资源消耗。</t>
  </si>
  <si>
    <t>单眼</t>
  </si>
  <si>
    <t>014600000050000</t>
  </si>
  <si>
    <t>足底反射疗法</t>
  </si>
  <si>
    <t>通过手法对足部反射区进行刺激，起到缓解症状或治疗疾病的作用。</t>
  </si>
  <si>
    <t>所定价格涵盖泡洗、定位、穴位刺激等人力资源和基本物质资源消耗。</t>
  </si>
  <si>
    <t>不与中医推拿同时收费。</t>
  </si>
  <si>
    <t>014600000060000</t>
  </si>
  <si>
    <t>红皮病清消治疗</t>
  </si>
  <si>
    <t>针对红皮病病变部位进行清创处理、中药外敷，起到促进皮损愈合的作用。</t>
  </si>
  <si>
    <t>所定价格涵盖消毒、清创、敷药、包扎等人力资源和基本物质资源消耗。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</si>
</sst>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Times New Roman"/>
      <charset val="204"/>
    </font>
    <font>
      <sz val="22"/>
      <name val="Times New Roman"/>
      <charset val="134"/>
    </font>
    <font>
      <sz val="11"/>
      <name val="黑体"/>
      <charset val="134"/>
    </font>
    <font>
      <strike/>
      <sz val="11"/>
      <color theme="1"/>
      <name val="宋体"/>
      <charset val="134"/>
      <scheme val="minor"/>
    </font>
    <font>
      <sz val="14"/>
      <color theme="1"/>
      <name val="黑体"/>
      <charset val="204"/>
    </font>
    <font>
      <sz val="20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204"/>
    </font>
    <font>
      <sz val="11"/>
      <name val="宋体"/>
      <charset val="134"/>
    </font>
    <font>
      <sz val="11"/>
      <color rgb="FFFF0000"/>
      <name val="宋体"/>
      <charset val="134"/>
    </font>
    <font>
      <strike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4"/>
      <color theme="1"/>
      <name val="Times New Roman"/>
      <charset val="204"/>
    </font>
    <font>
      <sz val="11"/>
      <color rgb="FF000000"/>
      <name val="黑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176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Normal="70" workbookViewId="0">
      <pane ySplit="3" topLeftCell="A4" activePane="bottomLeft" state="frozen"/>
      <selection/>
      <selection pane="bottomLeft" activeCell="D5" sqref="D5:L5"/>
    </sheetView>
  </sheetViews>
  <sheetFormatPr defaultColWidth="8.18333333333333" defaultRowHeight="12.75"/>
  <cols>
    <col min="1" max="1" width="5.48333333333333" style="1" customWidth="1"/>
    <col min="2" max="2" width="17.325" style="1" customWidth="1"/>
    <col min="3" max="3" width="18.1" style="6" customWidth="1"/>
    <col min="4" max="4" width="23.6333333333333" style="1" customWidth="1"/>
    <col min="5" max="5" width="22.5166666666667" style="1" customWidth="1"/>
    <col min="6" max="6" width="6.25" style="1" customWidth="1"/>
    <col min="7" max="7" width="10.2" style="1" customWidth="1"/>
    <col min="8" max="8" width="7.75" style="7" customWidth="1"/>
    <col min="9" max="9" width="7.75" style="1" customWidth="1"/>
    <col min="10" max="10" width="8" style="8" customWidth="1"/>
    <col min="11" max="11" width="9.125" style="8" customWidth="1"/>
    <col min="12" max="12" width="11.075" style="8" customWidth="1"/>
    <col min="13" max="16384" width="21.45" style="1"/>
  </cols>
  <sheetData>
    <row r="1" s="1" customFormat="1" ht="18" customHeight="1" spans="1:12">
      <c r="A1" s="9" t="s">
        <v>0</v>
      </c>
      <c r="B1" s="9"/>
      <c r="C1" s="10"/>
      <c r="D1" s="9"/>
      <c r="E1" s="9"/>
      <c r="F1" s="9"/>
      <c r="G1" s="9"/>
      <c r="H1" s="9"/>
      <c r="I1" s="9"/>
      <c r="J1" s="33"/>
      <c r="K1" s="33"/>
      <c r="L1" s="8"/>
    </row>
    <row r="2" s="2" customFormat="1" ht="29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36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2" t="s">
        <v>13</v>
      </c>
    </row>
    <row r="4" s="3" customFormat="1" ht="25" customHeight="1" spans="1:12">
      <c r="A4" s="12"/>
      <c r="B4" s="38" t="s">
        <v>14</v>
      </c>
      <c r="C4" s="15" t="s">
        <v>15</v>
      </c>
      <c r="D4" s="16"/>
      <c r="E4" s="16"/>
      <c r="F4" s="17"/>
      <c r="G4" s="17"/>
      <c r="H4" s="18"/>
      <c r="I4" s="17"/>
      <c r="J4" s="16"/>
      <c r="K4" s="16"/>
      <c r="L4" s="16"/>
    </row>
    <row r="5" s="2" customFormat="1" ht="279" customHeight="1" spans="1:12">
      <c r="A5" s="19"/>
      <c r="B5" s="39" t="s">
        <v>16</v>
      </c>
      <c r="C5" s="15" t="s">
        <v>17</v>
      </c>
      <c r="D5" s="21" t="s">
        <v>18</v>
      </c>
      <c r="E5" s="21"/>
      <c r="F5" s="21"/>
      <c r="G5" s="21"/>
      <c r="H5" s="21"/>
      <c r="I5" s="21"/>
      <c r="J5" s="20"/>
      <c r="K5" s="20"/>
      <c r="L5" s="20"/>
    </row>
    <row r="6" s="4" customFormat="1" ht="71" customHeight="1" spans="1:12">
      <c r="A6" s="22">
        <v>1</v>
      </c>
      <c r="B6" s="38" t="s">
        <v>19</v>
      </c>
      <c r="C6" s="15" t="s">
        <v>20</v>
      </c>
      <c r="D6" s="23" t="s">
        <v>21</v>
      </c>
      <c r="E6" s="24" t="s">
        <v>22</v>
      </c>
      <c r="F6" s="25" t="s">
        <v>23</v>
      </c>
      <c r="G6" s="26"/>
      <c r="H6" s="27">
        <v>78</v>
      </c>
      <c r="I6" s="34">
        <f t="shared" ref="I6:I9" si="0">H6*0.9</f>
        <v>70.2</v>
      </c>
      <c r="J6" s="35">
        <v>63</v>
      </c>
      <c r="K6" s="35">
        <v>50</v>
      </c>
      <c r="L6" s="36" t="s">
        <v>24</v>
      </c>
    </row>
    <row r="7" s="4" customFormat="1" ht="52" customHeight="1" spans="1:12">
      <c r="A7" s="25"/>
      <c r="B7" s="38" t="s">
        <v>25</v>
      </c>
      <c r="C7" s="15" t="s">
        <v>26</v>
      </c>
      <c r="D7" s="28"/>
      <c r="E7" s="29"/>
      <c r="F7" s="15" t="s">
        <v>23</v>
      </c>
      <c r="G7" s="30"/>
      <c r="H7" s="31">
        <f>H6*0.3</f>
        <v>23.4</v>
      </c>
      <c r="I7" s="31">
        <f>I6*0.3</f>
        <v>21.06</v>
      </c>
      <c r="J7" s="36">
        <v>19</v>
      </c>
      <c r="K7" s="36">
        <v>15</v>
      </c>
      <c r="L7" s="36" t="s">
        <v>27</v>
      </c>
    </row>
    <row r="8" s="4" customFormat="1" ht="62" customHeight="1" spans="1:12">
      <c r="A8" s="15">
        <v>2</v>
      </c>
      <c r="B8" s="38" t="s">
        <v>28</v>
      </c>
      <c r="C8" s="15" t="s">
        <v>29</v>
      </c>
      <c r="D8" s="29" t="s">
        <v>30</v>
      </c>
      <c r="E8" s="29" t="s">
        <v>31</v>
      </c>
      <c r="F8" s="15" t="s">
        <v>32</v>
      </c>
      <c r="G8" s="29"/>
      <c r="H8" s="31">
        <v>22.5177442025802</v>
      </c>
      <c r="I8" s="37">
        <f t="shared" si="0"/>
        <v>20.2659697823222</v>
      </c>
      <c r="J8" s="36">
        <v>18</v>
      </c>
      <c r="K8" s="36">
        <v>14</v>
      </c>
      <c r="L8" s="36" t="s">
        <v>24</v>
      </c>
    </row>
    <row r="9" s="4" customFormat="1" ht="62" customHeight="1" spans="1:12">
      <c r="A9" s="22">
        <v>3</v>
      </c>
      <c r="B9" s="38" t="s">
        <v>33</v>
      </c>
      <c r="C9" s="15" t="s">
        <v>34</v>
      </c>
      <c r="D9" s="29" t="s">
        <v>35</v>
      </c>
      <c r="E9" s="29" t="s">
        <v>36</v>
      </c>
      <c r="F9" s="15" t="s">
        <v>32</v>
      </c>
      <c r="G9" s="30"/>
      <c r="H9" s="31">
        <v>62</v>
      </c>
      <c r="I9" s="37">
        <f t="shared" si="0"/>
        <v>55.8</v>
      </c>
      <c r="J9" s="36">
        <v>50</v>
      </c>
      <c r="K9" s="36">
        <v>40</v>
      </c>
      <c r="L9" s="36" t="s">
        <v>24</v>
      </c>
    </row>
    <row r="10" s="4" customFormat="1" ht="35" customHeight="1" spans="1:12">
      <c r="A10" s="25"/>
      <c r="B10" s="38" t="s">
        <v>37</v>
      </c>
      <c r="C10" s="15" t="s">
        <v>38</v>
      </c>
      <c r="D10" s="29"/>
      <c r="E10" s="29"/>
      <c r="F10" s="15"/>
      <c r="G10" s="30"/>
      <c r="H10" s="31">
        <f>H9*0.3</f>
        <v>18.6</v>
      </c>
      <c r="I10" s="31">
        <f>I9*0.3</f>
        <v>16.74</v>
      </c>
      <c r="J10" s="36">
        <v>15</v>
      </c>
      <c r="K10" s="36">
        <v>12</v>
      </c>
      <c r="L10" s="36" t="s">
        <v>39</v>
      </c>
    </row>
    <row r="11" s="5" customFormat="1" ht="114" customHeight="1" spans="1:12">
      <c r="A11" s="15">
        <v>4</v>
      </c>
      <c r="B11" s="38" t="s">
        <v>40</v>
      </c>
      <c r="C11" s="15" t="s">
        <v>41</v>
      </c>
      <c r="D11" s="29" t="s">
        <v>42</v>
      </c>
      <c r="E11" s="29" t="s">
        <v>43</v>
      </c>
      <c r="F11" s="15" t="s">
        <v>44</v>
      </c>
      <c r="G11" s="32"/>
      <c r="H11" s="31">
        <v>155</v>
      </c>
      <c r="I11" s="37">
        <f t="shared" ref="I11:I13" si="1">H11*0.9</f>
        <v>139.5</v>
      </c>
      <c r="J11" s="36">
        <v>126</v>
      </c>
      <c r="K11" s="36">
        <v>101</v>
      </c>
      <c r="L11" s="36" t="s">
        <v>24</v>
      </c>
    </row>
    <row r="12" s="4" customFormat="1" ht="67" customHeight="1" spans="1:12">
      <c r="A12" s="15">
        <v>5</v>
      </c>
      <c r="B12" s="38" t="s">
        <v>45</v>
      </c>
      <c r="C12" s="15" t="s">
        <v>46</v>
      </c>
      <c r="D12" s="29" t="s">
        <v>47</v>
      </c>
      <c r="E12" s="29" t="s">
        <v>48</v>
      </c>
      <c r="F12" s="15" t="s">
        <v>32</v>
      </c>
      <c r="G12" s="29" t="s">
        <v>49</v>
      </c>
      <c r="H12" s="31">
        <v>31</v>
      </c>
      <c r="I12" s="37">
        <f t="shared" si="1"/>
        <v>27.9</v>
      </c>
      <c r="J12" s="36">
        <v>25</v>
      </c>
      <c r="K12" s="36">
        <v>20</v>
      </c>
      <c r="L12" s="36" t="s">
        <v>24</v>
      </c>
    </row>
    <row r="13" s="4" customFormat="1" ht="67" customHeight="1" spans="1:12">
      <c r="A13" s="15">
        <v>6</v>
      </c>
      <c r="B13" s="38" t="s">
        <v>50</v>
      </c>
      <c r="C13" s="15" t="s">
        <v>51</v>
      </c>
      <c r="D13" s="29" t="s">
        <v>52</v>
      </c>
      <c r="E13" s="29" t="s">
        <v>53</v>
      </c>
      <c r="F13" s="15" t="s">
        <v>32</v>
      </c>
      <c r="G13" s="29"/>
      <c r="H13" s="31">
        <v>31</v>
      </c>
      <c r="I13" s="37">
        <f t="shared" si="1"/>
        <v>27.9</v>
      </c>
      <c r="J13" s="36">
        <v>25</v>
      </c>
      <c r="K13" s="36">
        <v>20</v>
      </c>
      <c r="L13" s="36" t="s">
        <v>24</v>
      </c>
    </row>
  </sheetData>
  <mergeCells count="5">
    <mergeCell ref="A1:I1"/>
    <mergeCell ref="A2:L2"/>
    <mergeCell ref="D5:L5"/>
    <mergeCell ref="A6:A7"/>
    <mergeCell ref="A9:A10"/>
  </mergeCells>
  <pageMargins left="0.786805555555556" right="0.590277777777778" top="0.786805555555556" bottom="0.786805555555556" header="0.5" footer="0.393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daiyun</dc:creator>
  <cp:lastModifiedBy>lenovo</cp:lastModifiedBy>
  <dcterms:created xsi:type="dcterms:W3CDTF">2024-10-10T09:26:00Z</dcterms:created>
  <dcterms:modified xsi:type="dcterms:W3CDTF">2025-01-20T06:48:53Z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D208CC9B9BA94145999CC9A56E8AE918_13</vt:lpwstr>
  </property>
  <property fmtid="{D5CDD505-2E9C-101B-9397-08002B2CF9AE}" pid="3" name="KSOProductBuildVer">
    <vt:lpwstr>2052-12.8.2.18205</vt:lpwstr>
  </property>
</Properties>
</file>