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<sst xmlns="http://schemas.openxmlformats.org/spreadsheetml/2006/main" count="96" uniqueCount="71">
  <si>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t>附件</t>
    </r>
    <r>
      <rPr>
        <sz val="14"/>
        <color theme="1"/>
        <rFont val="黑体"/>
        <family val="3"/>
        <charset val="134"/>
      </rPr>
      <t>1-1</t>
    </r>
  </si>
  <si>
    <t>“高强度超声聚焦刀治疗”等11项修订医疗服务价格项目和价格表（一）</t>
  </si>
  <si>
    <t>序号</t>
  </si>
  <si>
    <t>财务
分类</t>
  </si>
  <si>
    <t>编码</t>
  </si>
  <si>
    <t>项目名称</t>
  </si>
  <si>
    <t>项目内涵</t>
  </si>
  <si>
    <t>除外内容</t>
  </si>
  <si>
    <t>计价单位</t>
  </si>
  <si>
    <t>说明</t>
  </si>
  <si>
    <t>全省最高
限价</t>
  </si>
  <si>
    <t>价格</t>
  </si>
  <si>
    <t>三甲</t>
  </si>
  <si>
    <t>三乙</t>
  </si>
  <si>
    <t>二甲</t>
  </si>
  <si>
    <t>二乙</t>
  </si>
  <si>
    <t>一级</t>
  </si>
  <si>
    <t>E</t>
  </si>
  <si>
    <t>高强度超声聚焦刀治疗</t>
  </si>
  <si>
    <r>
      <t>指使用焦域声强</t>
    </r>
    <r>
      <rPr>
        <sz val="11"/>
        <rFont val="宋体"/>
        <charset val="134"/>
      </rPr>
      <t>5000W/cm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以下高强度超声聚焦设备对实体性肿瘤的疗程损毁性消融治疗</t>
    </r>
    <r>
      <rPr>
        <sz val="11"/>
        <rFont val="宋体"/>
        <charset val="134"/>
      </rPr>
      <t>:</t>
    </r>
    <r>
      <rPr>
        <sz val="11"/>
        <rFont val="宋体"/>
        <charset val="134"/>
      </rPr>
      <t>含术中超声监控。</t>
    </r>
  </si>
  <si>
    <t>次</t>
  </si>
  <si>
    <r>
      <t>同一病灶按实际治疗次数计收，超过</t>
    </r>
    <r>
      <rPr>
        <sz val="11"/>
        <rFont val="宋体"/>
        <charset val="134"/>
      </rPr>
      <t>5</t>
    </r>
    <r>
      <rPr>
        <sz val="11"/>
        <rFont val="宋体"/>
        <charset val="134"/>
      </rPr>
      <t>次的，最高按</t>
    </r>
    <r>
      <rPr>
        <sz val="11"/>
        <rFont val="宋体"/>
        <charset val="134"/>
      </rPr>
      <t>5</t>
    </r>
    <r>
      <rPr>
        <sz val="11"/>
        <rFont val="宋体"/>
        <charset val="134"/>
      </rPr>
      <t>次计收。</t>
    </r>
  </si>
  <si>
    <t>240700002-1</t>
  </si>
  <si>
    <t>高强度聚焦超声热消融肿瘤刀治疗</t>
  </si>
  <si>
    <r>
      <t>指使用焦域声强</t>
    </r>
    <r>
      <rPr>
        <sz val="11"/>
        <rFont val="宋体"/>
        <charset val="134"/>
      </rPr>
      <t>5000W/cm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及以上高强度超声聚焦设备对实体性肿瘤的一次损毁性消融治疗</t>
    </r>
    <r>
      <rPr>
        <sz val="11"/>
        <rFont val="宋体"/>
        <charset val="134"/>
      </rPr>
      <t>:</t>
    </r>
    <r>
      <rPr>
        <sz val="11"/>
        <rFont val="宋体"/>
        <charset val="134"/>
      </rPr>
      <t>含术中超声监控。</t>
    </r>
  </si>
  <si>
    <t>同一病灶治疗按一次计收</t>
  </si>
  <si>
    <t>H</t>
  </si>
  <si>
    <t>250305031S-1</t>
  </si>
  <si>
    <r>
      <t>丙型肝炎病毒核心抗原检测</t>
    </r>
    <r>
      <rPr>
        <sz val="11"/>
        <rFont val="宋体"/>
        <charset val="134"/>
      </rPr>
      <t>-</t>
    </r>
    <r>
      <rPr>
        <sz val="11"/>
        <rFont val="宋体"/>
        <charset val="134"/>
      </rPr>
      <t>化学发光法</t>
    </r>
  </si>
  <si>
    <t>指使用化学发光法检测血液中的丙型肝炎病毒核心抗原。</t>
  </si>
  <si>
    <t>项</t>
  </si>
  <si>
    <t>270700008S</t>
  </si>
  <si>
    <t>组织样本基因检测</t>
  </si>
  <si>
    <t>指对组织或体液样本的检测。</t>
  </si>
  <si>
    <t>270700008S-1</t>
  </si>
  <si>
    <r>
      <t>组织样本</t>
    </r>
    <r>
      <rPr>
        <sz val="11"/>
        <rFont val="宋体"/>
        <charset val="134"/>
      </rPr>
      <t>DNA/RNA</t>
    </r>
    <r>
      <rPr>
        <sz val="11"/>
        <rFont val="宋体"/>
        <charset val="134"/>
      </rPr>
      <t>的</t>
    </r>
    <r>
      <rPr>
        <sz val="11"/>
        <rFont val="宋体"/>
        <charset val="134"/>
      </rPr>
      <t>PCR</t>
    </r>
    <r>
      <rPr>
        <sz val="11"/>
        <rFont val="宋体"/>
        <charset val="134"/>
      </rPr>
      <t>基因检测</t>
    </r>
  </si>
  <si>
    <r>
      <t>指对组织或体液样本的检测。取样本，提取</t>
    </r>
    <r>
      <rPr>
        <sz val="11"/>
        <rFont val="宋体"/>
        <charset val="134"/>
      </rPr>
      <t>DNA/RNA</t>
    </r>
    <r>
      <rPr>
        <sz val="11"/>
        <rFont val="宋体"/>
        <charset val="134"/>
      </rPr>
      <t>，采用</t>
    </r>
    <r>
      <rPr>
        <sz val="11"/>
        <rFont val="宋体"/>
        <charset val="134"/>
      </rPr>
      <t>PCR</t>
    </r>
    <r>
      <rPr>
        <sz val="11"/>
        <rFont val="宋体"/>
        <charset val="134"/>
      </rPr>
      <t>法，进行单个或多个基因的部分位点的检测，并出具临床检测报告。</t>
    </r>
  </si>
  <si>
    <t>位点</t>
  </si>
  <si>
    <t>270700008S-1/1</t>
  </si>
  <si>
    <r>
      <t>组织样本</t>
    </r>
    <r>
      <rPr>
        <sz val="11"/>
        <rFont val="宋体"/>
        <charset val="134"/>
      </rPr>
      <t>DNA/RNA</t>
    </r>
    <r>
      <rPr>
        <sz val="11"/>
        <rFont val="宋体"/>
        <charset val="134"/>
      </rPr>
      <t>的</t>
    </r>
    <r>
      <rPr>
        <sz val="11"/>
        <rFont val="宋体"/>
        <charset val="134"/>
      </rPr>
      <t>PCR</t>
    </r>
    <r>
      <rPr>
        <sz val="11"/>
        <rFont val="宋体"/>
        <charset val="134"/>
      </rPr>
      <t>基因检测加收（超过一个位点）</t>
    </r>
  </si>
  <si>
    <t>指检测多位点时每增加一个位点加收。</t>
  </si>
  <si>
    <r>
      <t>基因检测加收不超过</t>
    </r>
    <r>
      <rPr>
        <sz val="11"/>
        <rFont val="宋体"/>
        <charset val="134"/>
      </rPr>
      <t>10</t>
    </r>
    <r>
      <rPr>
        <sz val="11"/>
        <rFont val="宋体"/>
        <charset val="134"/>
      </rPr>
      <t>个位点。</t>
    </r>
  </si>
  <si>
    <t>270700006F</t>
  </si>
  <si>
    <t>基因甲基化检测</t>
  </si>
  <si>
    <t>指提取基因组，进行甲基化转化，并分析。</t>
  </si>
  <si>
    <t>市场调节价</t>
  </si>
  <si>
    <t>骨髓或外周血干细胞冷冻保存（首次）</t>
  </si>
  <si>
    <r>
      <t>指程控降温仪或超低温、液氮冷冻和保存。含首月（</t>
    </r>
    <r>
      <rPr>
        <sz val="11"/>
        <rFont val="宋体"/>
        <charset val="134"/>
      </rPr>
      <t>30</t>
    </r>
    <r>
      <rPr>
        <sz val="11"/>
        <rFont val="宋体"/>
        <charset val="134"/>
      </rPr>
      <t>天）的保存及处理费用。</t>
    </r>
  </si>
  <si>
    <t>310800016-1</t>
  </si>
  <si>
    <t>骨髓或外周血干细胞冷冻续存</t>
  </si>
  <si>
    <t>指程控降温仪或超低温、液氮保存。</t>
  </si>
  <si>
    <t>天</t>
  </si>
  <si>
    <t>D</t>
  </si>
  <si>
    <t>310903016S</t>
  </si>
  <si>
    <t>双气囊小肠镜检查</t>
  </si>
  <si>
    <t>含活检、刷检。</t>
  </si>
  <si>
    <t>一次性套管、气囊</t>
  </si>
  <si>
    <t>310903016S-1</t>
  </si>
  <si>
    <t>单气囊小肠镜检查</t>
  </si>
  <si>
    <t>删除项目</t>
  </si>
  <si>
    <t>270700004S</t>
  </si>
  <si>
    <t>组织切片基因检测</t>
  </si>
  <si>
    <r>
      <t>修订整合为</t>
    </r>
    <r>
      <rPr>
        <sz val="11"/>
        <rFont val="宋体"/>
        <charset val="134"/>
      </rPr>
      <t>270700008S</t>
    </r>
  </si>
  <si>
    <t>270700004S-1</t>
  </si>
  <si>
    <r>
      <t>组织切片基因检测</t>
    </r>
    <r>
      <rPr>
        <sz val="11"/>
        <rFont val="宋体"/>
        <charset val="134"/>
      </rPr>
      <t>-</t>
    </r>
    <r>
      <rPr>
        <sz val="11"/>
        <rFont val="宋体"/>
        <charset val="134"/>
      </rPr>
      <t>聚合酶链式反应</t>
    </r>
    <r>
      <rPr>
        <sz val="11"/>
        <rFont val="宋体"/>
        <charset val="134"/>
      </rPr>
      <t>(PCR)</t>
    </r>
  </si>
  <si>
    <t>270700004S-1/1</t>
  </si>
  <si>
    <r>
      <t>组织切片基因检测</t>
    </r>
    <r>
      <rPr>
        <sz val="11"/>
        <rFont val="宋体"/>
        <charset val="134"/>
      </rPr>
      <t>-</t>
    </r>
    <r>
      <rPr>
        <sz val="11"/>
        <rFont val="宋体"/>
        <charset val="134"/>
      </rPr>
      <t>巢式聚合酶链式反应</t>
    </r>
    <r>
      <rPr>
        <sz val="11"/>
        <rFont val="宋体"/>
        <charset val="134"/>
      </rPr>
      <t>(PCR)</t>
    </r>
  </si>
  <si>
    <t>270700004S-1/2</t>
  </si>
  <si>
    <r>
      <t>组织切片基因检测</t>
    </r>
    <r>
      <rPr>
        <sz val="11"/>
        <rFont val="宋体"/>
        <charset val="134"/>
      </rPr>
      <t>-EGFR</t>
    </r>
    <r>
      <rPr>
        <sz val="11"/>
        <rFont val="宋体"/>
        <charset val="134"/>
      </rPr>
      <t>基因突变荧光定量聚合酶链式反应</t>
    </r>
    <r>
      <rPr>
        <sz val="11"/>
        <rFont val="宋体"/>
        <charset val="134"/>
      </rPr>
      <t>(PCR)</t>
    </r>
  </si>
  <si>
    <t>270700004S-1/3</t>
  </si>
  <si>
    <r>
      <t>组织切片基因检测</t>
    </r>
    <r>
      <rPr>
        <sz val="11"/>
        <rFont val="宋体"/>
        <charset val="134"/>
      </rPr>
      <t>-k-ras</t>
    </r>
    <r>
      <rPr>
        <sz val="11"/>
        <rFont val="宋体"/>
        <charset val="134"/>
      </rPr>
      <t>基因突变荧光定量聚合酶链式反应</t>
    </r>
    <r>
      <rPr>
        <sz val="11"/>
        <rFont val="宋体"/>
        <charset val="134"/>
      </rPr>
      <t>(PCR)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</si>
</sst>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_ 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rgb="FF000000"/>
      <name val="黑体"/>
      <family val="3"/>
      <charset val="134"/>
    </font>
    <font>
      <sz val="14"/>
      <color theme="1"/>
      <name val="黑体"/>
      <family val="3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trike/>
      <sz val="1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vertAlign val="super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9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9" fillId="0" borderId="1" xfId="5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7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0"/>
  <sheetViews>
    <sheetView tabSelected="1" workbookViewId="0">
      <selection activeCell="C5" sqref="C5"/>
    </sheetView>
  </sheetViews>
  <sheetFormatPr defaultColWidth="9" defaultRowHeight="13.5"/>
  <cols>
    <col min="1" max="2" width="8.125" style="5" customWidth="1"/>
    <col min="3" max="3" width="17.875" style="5" customWidth="1"/>
    <col min="4" max="4" width="22.875" style="4" customWidth="1"/>
    <col min="5" max="5" width="27.75" style="4" customWidth="1"/>
    <col min="6" max="6" width="17.375" style="4" customWidth="1"/>
    <col min="7" max="7" width="11.125" style="5" customWidth="1"/>
    <col min="8" max="8" width="18.625" style="6" customWidth="1"/>
    <col min="9" max="9" width="19.4583333333333" style="7" customWidth="1"/>
    <col min="10" max="10" width="12.625" style="5"/>
    <col min="11" max="14" width="12.625" style="4"/>
    <col min="15" max="249" width="9" style="4"/>
    <col min="250" max="253" width="9" style="8"/>
    <col min="254" max="16384" width="9" style="9"/>
  </cols>
  <sheetData>
    <row r="1" s="1" customFormat="1" ht="24" customHeight="1" spans="1:255">
      <c r="A1" s="10" t="s">
        <v>0</v>
      </c>
      <c r="B1" s="11"/>
      <c r="C1" s="12"/>
      <c r="D1" s="11"/>
      <c r="E1" s="11"/>
      <c r="F1" s="11"/>
      <c r="G1" s="11"/>
      <c r="H1" s="13"/>
      <c r="I1" s="11"/>
      <c r="J1" s="37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T1" s="46"/>
      <c r="IU1" s="46"/>
    </row>
    <row r="2" s="2" customFormat="1" ht="39" customHeight="1" spans="1:25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IP2" s="47"/>
      <c r="IQ2" s="47"/>
      <c r="IR2" s="47"/>
      <c r="IS2" s="47"/>
      <c r="IT2" s="48"/>
      <c r="IU2" s="48"/>
    </row>
    <row r="3" s="3" customFormat="1" ht="25" customHeight="1" spans="1:255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39" t="s">
        <v>11</v>
      </c>
      <c r="K3" s="39"/>
      <c r="L3" s="39"/>
      <c r="M3" s="39"/>
      <c r="N3" s="39"/>
      <c r="IP3" s="49"/>
      <c r="IQ3" s="49"/>
      <c r="IR3" s="49"/>
      <c r="IS3" s="49"/>
      <c r="IT3" s="48"/>
      <c r="IU3" s="48"/>
    </row>
    <row r="4" s="4" customFormat="1" ht="25" customHeight="1" spans="1:14">
      <c r="A4" s="15"/>
      <c r="B4" s="16"/>
      <c r="C4" s="17"/>
      <c r="D4" s="16"/>
      <c r="E4" s="16"/>
      <c r="F4" s="16"/>
      <c r="G4" s="16"/>
      <c r="H4" s="16"/>
      <c r="I4" s="16"/>
      <c r="J4" s="39" t="s">
        <v>12</v>
      </c>
      <c r="K4" s="39" t="s">
        <v>13</v>
      </c>
      <c r="L4" s="39" t="s">
        <v>14</v>
      </c>
      <c r="M4" s="39" t="s">
        <v>15</v>
      </c>
      <c r="N4" s="39" t="s">
        <v>16</v>
      </c>
    </row>
    <row r="5" s="4" customFormat="1" ht="67" customHeight="1" spans="1:253">
      <c r="A5" s="18">
        <v>1</v>
      </c>
      <c r="B5" s="19" t="s">
        <v>17</v>
      </c>
      <c r="C5" s="20">
        <v>240700002</v>
      </c>
      <c r="D5" s="21" t="s">
        <v>18</v>
      </c>
      <c r="E5" s="21" t="s">
        <v>19</v>
      </c>
      <c r="F5" s="22"/>
      <c r="G5" s="19" t="s">
        <v>20</v>
      </c>
      <c r="H5" s="23" t="s">
        <v>21</v>
      </c>
      <c r="I5" s="40">
        <v>2000</v>
      </c>
      <c r="J5" s="41">
        <v>1800</v>
      </c>
      <c r="K5" s="41">
        <v>1718.18181818182</v>
      </c>
      <c r="L5" s="41">
        <v>1636.36363636364</v>
      </c>
      <c r="M5" s="41">
        <v>1554.54545454545</v>
      </c>
      <c r="N5" s="41">
        <v>1472.72727272727</v>
      </c>
      <c r="IP5" s="8"/>
      <c r="IQ5" s="8"/>
      <c r="IR5" s="8"/>
      <c r="IS5" s="8"/>
    </row>
    <row r="6" s="4" customFormat="1" ht="66" customHeight="1" spans="1:253">
      <c r="A6" s="18">
        <v>2</v>
      </c>
      <c r="B6" s="19" t="s">
        <v>17</v>
      </c>
      <c r="C6" s="20" t="s">
        <v>22</v>
      </c>
      <c r="D6" s="21" t="s">
        <v>23</v>
      </c>
      <c r="E6" s="21" t="s">
        <v>24</v>
      </c>
      <c r="F6" s="24"/>
      <c r="G6" s="19" t="s">
        <v>20</v>
      </c>
      <c r="H6" s="25" t="s">
        <v>25</v>
      </c>
      <c r="I6" s="40">
        <v>10000</v>
      </c>
      <c r="J6" s="41">
        <v>9000</v>
      </c>
      <c r="K6" s="41">
        <v>8590.90909090909</v>
      </c>
      <c r="L6" s="41">
        <v>8181.81818181818</v>
      </c>
      <c r="M6" s="41">
        <v>7772.72727272727</v>
      </c>
      <c r="N6" s="41">
        <v>7363.63636363636</v>
      </c>
      <c r="IP6" s="8"/>
      <c r="IQ6" s="8"/>
      <c r="IR6" s="8"/>
      <c r="IS6" s="8"/>
    </row>
    <row r="7" s="4" customFormat="1" ht="50" customHeight="1" spans="1:253">
      <c r="A7" s="18">
        <v>3</v>
      </c>
      <c r="B7" s="19" t="s">
        <v>26</v>
      </c>
      <c r="C7" s="20" t="s">
        <v>27</v>
      </c>
      <c r="D7" s="21" t="s">
        <v>28</v>
      </c>
      <c r="E7" s="21" t="s">
        <v>29</v>
      </c>
      <c r="F7" s="18"/>
      <c r="G7" s="19" t="s">
        <v>30</v>
      </c>
      <c r="H7" s="26"/>
      <c r="I7" s="40">
        <v>80</v>
      </c>
      <c r="J7" s="41">
        <v>72</v>
      </c>
      <c r="K7" s="41">
        <v>68.7272727272727</v>
      </c>
      <c r="L7" s="41">
        <v>65.4545454545455</v>
      </c>
      <c r="M7" s="41">
        <v>62.1818181818182</v>
      </c>
      <c r="N7" s="41">
        <v>58.9090909090909</v>
      </c>
      <c r="IP7" s="8"/>
      <c r="IQ7" s="8"/>
      <c r="IR7" s="8"/>
      <c r="IS7" s="8"/>
    </row>
    <row r="8" s="4" customFormat="1" ht="50" customHeight="1" spans="1:253">
      <c r="A8" s="18">
        <v>4</v>
      </c>
      <c r="B8" s="19" t="s">
        <v>26</v>
      </c>
      <c r="C8" s="20" t="s">
        <v>31</v>
      </c>
      <c r="D8" s="21" t="s">
        <v>32</v>
      </c>
      <c r="E8" s="21" t="s">
        <v>33</v>
      </c>
      <c r="F8" s="22"/>
      <c r="G8" s="27"/>
      <c r="H8" s="25"/>
      <c r="I8" s="40"/>
      <c r="J8" s="41"/>
      <c r="K8" s="41"/>
      <c r="L8" s="41"/>
      <c r="M8" s="41"/>
      <c r="N8" s="41"/>
      <c r="IP8" s="8"/>
      <c r="IQ8" s="8"/>
      <c r="IR8" s="8"/>
      <c r="IS8" s="8"/>
    </row>
    <row r="9" s="4" customFormat="1" ht="69" customHeight="1" spans="1:253">
      <c r="A9" s="18">
        <v>5</v>
      </c>
      <c r="B9" s="19" t="s">
        <v>26</v>
      </c>
      <c r="C9" s="20" t="s">
        <v>34</v>
      </c>
      <c r="D9" s="21" t="s">
        <v>35</v>
      </c>
      <c r="E9" s="21" t="s">
        <v>36</v>
      </c>
      <c r="F9" s="22"/>
      <c r="G9" s="19" t="s">
        <v>37</v>
      </c>
      <c r="H9" s="23"/>
      <c r="I9" s="40">
        <v>640</v>
      </c>
      <c r="J9" s="41">
        <v>576</v>
      </c>
      <c r="K9" s="41">
        <v>549.818181818182</v>
      </c>
      <c r="L9" s="41">
        <v>523.636363636364</v>
      </c>
      <c r="M9" s="41">
        <v>497.454545454545</v>
      </c>
      <c r="N9" s="41">
        <v>471.272727272727</v>
      </c>
      <c r="IP9" s="8"/>
      <c r="IQ9" s="8"/>
      <c r="IR9" s="8"/>
      <c r="IS9" s="8"/>
    </row>
    <row r="10" s="4" customFormat="1" ht="50" customHeight="1" spans="1:253">
      <c r="A10" s="18">
        <v>6</v>
      </c>
      <c r="B10" s="19" t="s">
        <v>26</v>
      </c>
      <c r="C10" s="20" t="s">
        <v>38</v>
      </c>
      <c r="D10" s="21" t="s">
        <v>39</v>
      </c>
      <c r="E10" s="21" t="s">
        <v>40</v>
      </c>
      <c r="F10" s="28"/>
      <c r="G10" s="29" t="s">
        <v>37</v>
      </c>
      <c r="H10" s="25" t="s">
        <v>41</v>
      </c>
      <c r="I10" s="40">
        <v>500</v>
      </c>
      <c r="J10" s="41">
        <v>450</v>
      </c>
      <c r="K10" s="41">
        <v>429.545454545455</v>
      </c>
      <c r="L10" s="41">
        <v>409.090909090909</v>
      </c>
      <c r="M10" s="41">
        <v>388.636363636364</v>
      </c>
      <c r="N10" s="41">
        <v>368.181818181818</v>
      </c>
      <c r="IP10" s="8"/>
      <c r="IQ10" s="8"/>
      <c r="IR10" s="8"/>
      <c r="IS10" s="8"/>
    </row>
    <row r="11" s="4" customFormat="1" ht="50" customHeight="1" spans="1:253">
      <c r="A11" s="18">
        <v>7</v>
      </c>
      <c r="B11" s="30" t="s">
        <v>26</v>
      </c>
      <c r="C11" s="31" t="s">
        <v>42</v>
      </c>
      <c r="D11" s="21" t="s">
        <v>43</v>
      </c>
      <c r="E11" s="21" t="s">
        <v>44</v>
      </c>
      <c r="F11" s="30"/>
      <c r="G11" s="30" t="s">
        <v>30</v>
      </c>
      <c r="H11" s="25"/>
      <c r="I11" s="42" t="s">
        <v>45</v>
      </c>
      <c r="J11" s="41"/>
      <c r="K11" s="41"/>
      <c r="L11" s="41"/>
      <c r="M11" s="41"/>
      <c r="N11" s="41"/>
      <c r="IP11" s="8"/>
      <c r="IQ11" s="8"/>
      <c r="IR11" s="8"/>
      <c r="IS11" s="8"/>
    </row>
    <row r="12" s="4" customFormat="1" ht="50" customHeight="1" spans="1:253">
      <c r="A12" s="18">
        <v>8</v>
      </c>
      <c r="B12" s="19" t="s">
        <v>17</v>
      </c>
      <c r="C12" s="20">
        <v>310800016</v>
      </c>
      <c r="D12" s="21" t="s">
        <v>46</v>
      </c>
      <c r="E12" s="21" t="s">
        <v>47</v>
      </c>
      <c r="F12" s="22"/>
      <c r="G12" s="19" t="s">
        <v>20</v>
      </c>
      <c r="H12" s="26"/>
      <c r="I12" s="40">
        <v>1500</v>
      </c>
      <c r="J12" s="41">
        <v>1350</v>
      </c>
      <c r="K12" s="41">
        <v>1288.63636363636</v>
      </c>
      <c r="L12" s="41">
        <v>1227.27272727273</v>
      </c>
      <c r="M12" s="41">
        <v>1165.90909090909</v>
      </c>
      <c r="N12" s="41">
        <v>1104.54545454545</v>
      </c>
      <c r="IP12" s="8"/>
      <c r="IQ12" s="8"/>
      <c r="IR12" s="8"/>
      <c r="IS12" s="8"/>
    </row>
    <row r="13" s="4" customFormat="1" ht="50" customHeight="1" spans="1:253">
      <c r="A13" s="18">
        <v>9</v>
      </c>
      <c r="B13" s="19" t="s">
        <v>17</v>
      </c>
      <c r="C13" s="20" t="s">
        <v>48</v>
      </c>
      <c r="D13" s="21" t="s">
        <v>49</v>
      </c>
      <c r="E13" s="21" t="s">
        <v>50</v>
      </c>
      <c r="F13" s="22"/>
      <c r="G13" s="19" t="s">
        <v>51</v>
      </c>
      <c r="H13" s="26"/>
      <c r="I13" s="40">
        <v>40</v>
      </c>
      <c r="J13" s="41">
        <v>36</v>
      </c>
      <c r="K13" s="41">
        <v>34.3636363636364</v>
      </c>
      <c r="L13" s="41">
        <v>32.7272727272727</v>
      </c>
      <c r="M13" s="41">
        <v>31.0909090909091</v>
      </c>
      <c r="N13" s="41">
        <v>29.4545454545455</v>
      </c>
      <c r="IP13" s="8"/>
      <c r="IQ13" s="8"/>
      <c r="IR13" s="8"/>
      <c r="IS13" s="8"/>
    </row>
    <row r="14" s="4" customFormat="1" ht="50" customHeight="1" spans="1:253">
      <c r="A14" s="18">
        <v>10</v>
      </c>
      <c r="B14" s="19" t="s">
        <v>52</v>
      </c>
      <c r="C14" s="20" t="s">
        <v>53</v>
      </c>
      <c r="D14" s="21" t="s">
        <v>54</v>
      </c>
      <c r="E14" s="21" t="s">
        <v>55</v>
      </c>
      <c r="F14" s="22" t="s">
        <v>56</v>
      </c>
      <c r="G14" s="19" t="s">
        <v>20</v>
      </c>
      <c r="H14" s="32"/>
      <c r="I14" s="40">
        <v>1756</v>
      </c>
      <c r="J14" s="41">
        <v>1580.4</v>
      </c>
      <c r="K14" s="41">
        <v>1508.56363636364</v>
      </c>
      <c r="L14" s="41">
        <v>1436.72727272727</v>
      </c>
      <c r="M14" s="41">
        <v>1364.89090909091</v>
      </c>
      <c r="N14" s="41">
        <v>1293.05454545455</v>
      </c>
      <c r="IP14" s="8"/>
      <c r="IQ14" s="8"/>
      <c r="IR14" s="8"/>
      <c r="IS14" s="8"/>
    </row>
    <row r="15" s="4" customFormat="1" ht="50" customHeight="1" spans="1:253">
      <c r="A15" s="18">
        <v>11</v>
      </c>
      <c r="B15" s="19" t="s">
        <v>52</v>
      </c>
      <c r="C15" s="20" t="s">
        <v>57</v>
      </c>
      <c r="D15" s="21" t="s">
        <v>58</v>
      </c>
      <c r="E15" s="21" t="s">
        <v>55</v>
      </c>
      <c r="F15" s="22" t="s">
        <v>56</v>
      </c>
      <c r="G15" s="19" t="s">
        <v>20</v>
      </c>
      <c r="H15" s="23"/>
      <c r="I15" s="42">
        <f>I14*0.8</f>
        <v>1404.8</v>
      </c>
      <c r="J15" s="41">
        <v>1264.32</v>
      </c>
      <c r="K15" s="41">
        <v>1206.85090909091</v>
      </c>
      <c r="L15" s="41">
        <v>1149.38181818182</v>
      </c>
      <c r="M15" s="41">
        <v>1091.91272727273</v>
      </c>
      <c r="N15" s="41">
        <v>1034.44363636364</v>
      </c>
      <c r="IP15" s="8"/>
      <c r="IQ15" s="8"/>
      <c r="IR15" s="8"/>
      <c r="IS15" s="8"/>
    </row>
    <row r="16" s="4" customFormat="1" ht="50" customHeight="1" spans="1:253">
      <c r="A16" s="33" t="s">
        <v>59</v>
      </c>
      <c r="B16" s="19" t="s">
        <v>26</v>
      </c>
      <c r="C16" s="34" t="s">
        <v>60</v>
      </c>
      <c r="D16" s="21" t="s">
        <v>61</v>
      </c>
      <c r="E16" s="35"/>
      <c r="F16" s="22"/>
      <c r="G16" s="27"/>
      <c r="H16" s="25"/>
      <c r="I16" s="43" t="s">
        <v>62</v>
      </c>
      <c r="J16" s="44"/>
      <c r="K16" s="45"/>
      <c r="L16" s="45"/>
      <c r="M16" s="45"/>
      <c r="N16" s="45"/>
      <c r="IP16" s="8"/>
      <c r="IQ16" s="8"/>
      <c r="IR16" s="8"/>
      <c r="IS16" s="8"/>
    </row>
    <row r="17" s="4" customFormat="1" ht="50" customHeight="1" spans="1:253">
      <c r="A17" s="33"/>
      <c r="B17" s="19" t="s">
        <v>26</v>
      </c>
      <c r="C17" s="34" t="s">
        <v>63</v>
      </c>
      <c r="D17" s="21" t="s">
        <v>64</v>
      </c>
      <c r="E17" s="35"/>
      <c r="F17" s="29"/>
      <c r="G17" s="29" t="s">
        <v>20</v>
      </c>
      <c r="H17" s="23"/>
      <c r="I17" s="43"/>
      <c r="J17" s="44"/>
      <c r="K17" s="45"/>
      <c r="L17" s="45"/>
      <c r="M17" s="45"/>
      <c r="N17" s="45"/>
      <c r="IP17" s="8"/>
      <c r="IQ17" s="8"/>
      <c r="IR17" s="8"/>
      <c r="IS17" s="8"/>
    </row>
    <row r="18" s="4" customFormat="1" ht="50" customHeight="1" spans="1:253">
      <c r="A18" s="33"/>
      <c r="B18" s="19" t="s">
        <v>26</v>
      </c>
      <c r="C18" s="34" t="s">
        <v>65</v>
      </c>
      <c r="D18" s="21" t="s">
        <v>66</v>
      </c>
      <c r="E18" s="35"/>
      <c r="F18" s="29"/>
      <c r="G18" s="29" t="s">
        <v>20</v>
      </c>
      <c r="H18" s="25"/>
      <c r="I18" s="43"/>
      <c r="J18" s="44"/>
      <c r="K18" s="45"/>
      <c r="L18" s="45"/>
      <c r="M18" s="45"/>
      <c r="N18" s="45"/>
      <c r="IP18" s="8"/>
      <c r="IQ18" s="8"/>
      <c r="IR18" s="8"/>
      <c r="IS18" s="8"/>
    </row>
    <row r="19" s="4" customFormat="1" ht="50" customHeight="1" spans="1:253">
      <c r="A19" s="33"/>
      <c r="B19" s="29" t="s">
        <v>26</v>
      </c>
      <c r="C19" s="34" t="s">
        <v>67</v>
      </c>
      <c r="D19" s="21" t="s">
        <v>68</v>
      </c>
      <c r="E19" s="35"/>
      <c r="F19" s="36"/>
      <c r="G19" s="19" t="s">
        <v>20</v>
      </c>
      <c r="H19" s="25"/>
      <c r="I19" s="43"/>
      <c r="J19" s="44"/>
      <c r="K19" s="45"/>
      <c r="L19" s="45"/>
      <c r="M19" s="45"/>
      <c r="N19" s="45"/>
      <c r="IP19" s="8"/>
      <c r="IQ19" s="8"/>
      <c r="IR19" s="8"/>
      <c r="IS19" s="8"/>
    </row>
    <row r="20" s="4" customFormat="1" ht="50" customHeight="1" spans="1:253">
      <c r="A20" s="33"/>
      <c r="B20" s="29" t="s">
        <v>26</v>
      </c>
      <c r="C20" s="34" t="s">
        <v>69</v>
      </c>
      <c r="D20" s="21" t="s">
        <v>70</v>
      </c>
      <c r="E20" s="35"/>
      <c r="F20" s="22"/>
      <c r="G20" s="19" t="s">
        <v>20</v>
      </c>
      <c r="H20" s="25"/>
      <c r="I20" s="43"/>
      <c r="J20" s="44"/>
      <c r="K20" s="45"/>
      <c r="L20" s="45"/>
      <c r="M20" s="45"/>
      <c r="N20" s="45"/>
      <c r="IP20" s="8"/>
      <c r="IQ20" s="8"/>
      <c r="IR20" s="8"/>
      <c r="IS20" s="8"/>
    </row>
  </sheetData>
  <mergeCells count="14">
    <mergeCell ref="A1:I1"/>
    <mergeCell ref="A2:N2"/>
    <mergeCell ref="J3:N3"/>
    <mergeCell ref="A3:A4"/>
    <mergeCell ref="A16:A20"/>
    <mergeCell ref="B3:B4"/>
    <mergeCell ref="C3:C4"/>
    <mergeCell ref="D3:D4"/>
    <mergeCell ref="E3:E4"/>
    <mergeCell ref="F3:F4"/>
    <mergeCell ref="G3:G4"/>
    <mergeCell ref="H3:H4"/>
    <mergeCell ref="I3:I4"/>
    <mergeCell ref="I16:I20"/>
  </mergeCells>
  <conditionalFormatting sqref="C5">
    <cfRule type="cellIs" dxfId="0" priority="12" operator="equal">
      <formula>240000000</formula>
    </cfRule>
  </conditionalFormatting>
  <conditionalFormatting sqref="C6">
    <cfRule type="cellIs" dxfId="0" priority="11" operator="equal">
      <formula>240000000</formula>
    </cfRule>
  </conditionalFormatting>
  <conditionalFormatting sqref="C7">
    <cfRule type="cellIs" dxfId="1" priority="10" operator="equal">
      <formula>240000000</formula>
    </cfRule>
  </conditionalFormatting>
  <conditionalFormatting sqref="C9">
    <cfRule type="cellIs" dxfId="0" priority="2" operator="equal">
      <formula>240000000</formula>
    </cfRule>
  </conditionalFormatting>
  <conditionalFormatting sqref="C11">
    <cfRule type="cellIs" dxfId="2" priority="9" stopIfTrue="1" operator="equal">
      <formula>240000000</formula>
    </cfRule>
  </conditionalFormatting>
  <conditionalFormatting sqref="C14">
    <cfRule type="cellIs" dxfId="1" priority="5" operator="equal">
      <formula>240000000</formula>
    </cfRule>
  </conditionalFormatting>
  <conditionalFormatting sqref="C15">
    <cfRule type="cellIs" dxfId="2" priority="6" stopIfTrue="1" operator="equal">
      <formula>240000000</formula>
    </cfRule>
  </conditionalFormatting>
  <printOptions horizontalCentered="1"/>
  <pageMargins left="0.196527777777778" right="0.196527777777778" top="0.196527777777778" bottom="0.196527777777778" header="0" footer="0"/>
  <pageSetup paperSize="9" scale="4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六月荷花</cp:lastModifiedBy>
  <dcterms:created xsi:type="dcterms:W3CDTF">2024-11-11T08:36:58Z</dcterms:created>
  <dcterms:modified xsi:type="dcterms:W3CDTF">2024-12-06T08:53:36Z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4A812C7BE3FA469582555ED2D749B334_13</vt:lpwstr>
  </property>
  <property fmtid="{D5CDD505-2E9C-101B-9397-08002B2CF9AE}" pid="3" name="KSOProductBuildVer">
    <vt:lpwstr>2052-12.1.0.16388</vt:lpwstr>
  </property>
</Properties>
</file>