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<sst xmlns="http://schemas.openxmlformats.org/spreadsheetml/2006/main" count="1830" uniqueCount="711">
  <si>
    <t>肇庆市医药价格和采购监测哨点重点西药、中成药销售价格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</si>
  <si>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</si>
  <si>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</si>
  <si>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</si>
  <si>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</si>
  <si>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</si>
  <si>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</si>
  <si>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</si>
  <si>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肇庆市第一人民医院</t>
  </si>
  <si>
    <t>肇庆市中医院</t>
  </si>
  <si>
    <t>肇庆市第二人民医院</t>
  </si>
  <si>
    <t>肇庆医学高等专科学校附属医院</t>
  </si>
  <si>
    <t>肇庆市端州区人民医院</t>
  </si>
  <si>
    <t>肇庆市端州区华佗医院</t>
  </si>
  <si>
    <t>肇庆市鼎湖区人民医院</t>
  </si>
  <si>
    <t>肇庆市鼎湖区中医院</t>
  </si>
  <si>
    <t>肇庆市高要区人民医院</t>
  </si>
  <si>
    <t>肇庆市高要区中医院</t>
  </si>
  <si>
    <t>四会市人民医院</t>
  </si>
  <si>
    <t>四会市中医院</t>
  </si>
  <si>
    <t>广宁县人民医院</t>
  </si>
  <si>
    <t>德庆县人民医院</t>
  </si>
  <si>
    <t>封开县人民医院</t>
  </si>
  <si>
    <t>广东省怀集县人民医院</t>
  </si>
  <si>
    <t>肇庆市鼎湖区莲花镇卫生院</t>
  </si>
  <si>
    <t>肇庆市高要区金利中心卫生院</t>
  </si>
  <si>
    <t>四会市大沙镇中心卫生院</t>
  </si>
  <si>
    <t>封开县渔涝中心卫生院</t>
  </si>
  <si>
    <t>德庆县莫村镇卫生院</t>
  </si>
  <si>
    <t>广宁县古水中心卫生院</t>
  </si>
  <si>
    <t>怀集县怀城街道社区卫生服务中心</t>
  </si>
  <si>
    <t>四会万隆医院有限公司</t>
  </si>
  <si>
    <t>肇庆泓强康复医院</t>
  </si>
  <si>
    <t>肇庆汇康医院</t>
  </si>
  <si>
    <t>肇庆爱尔眼科医院</t>
  </si>
  <si>
    <t>肇庆正大国健康复医院</t>
  </si>
  <si>
    <t>广东邦健医药连锁有限公司端州区新一院南门分店</t>
  </si>
  <si>
    <t>广东邦健医药连锁有限公司桂城分店</t>
  </si>
  <si>
    <t>广东邦健医药连锁有限公司高要南岸南亭分店</t>
  </si>
  <si>
    <t>广东邦健医药连锁有限公司四会东城店</t>
  </si>
  <si>
    <t>广东邦健医药连锁有限公司广宁五一店</t>
  </si>
  <si>
    <t>广东邦健医药连锁有限公司德庆朝阳分店</t>
  </si>
  <si>
    <t>广东邦健医药连锁有限公司封开解放路分店</t>
  </si>
  <si>
    <t>广东邦健医药连锁有限公司怀集红卫店</t>
  </si>
  <si>
    <t>广东邦健医药连锁有限公司高新区大旺广场店</t>
  </si>
  <si>
    <t>肇庆市养天和康民大药房连锁有限公司端州区芙蓉分店</t>
  </si>
  <si>
    <t>肇庆市养天和康民大药房连锁有限公司高要禄步分店</t>
  </si>
  <si>
    <t>肇庆市养天和康民大药房连锁有限公司怀集城中路分店</t>
  </si>
  <si>
    <t>肇庆大参林药店有限公司端州一院分店</t>
  </si>
  <si>
    <t>肇庆大参林药店有限公司坑口分店</t>
  </si>
  <si>
    <t>肇庆大参林药店有限公司高要南岸分店</t>
  </si>
  <si>
    <t>肇庆大参林药店有限公司四会城中分店</t>
  </si>
  <si>
    <t>肇庆大参林药店有限公司广宁南街分店</t>
  </si>
  <si>
    <t>肇庆大参林药店有限公司德城分店</t>
  </si>
  <si>
    <t>肇庆大参林药店有限公司怀集怀城分店</t>
  </si>
  <si>
    <t>肇庆大参林药店有限公司封开南丰分店</t>
  </si>
  <si>
    <t>四会市金百健药业有限公司广芝林医药中心</t>
  </si>
  <si>
    <t>广东品健大药房连锁有限公司广宁县南街街道南坤大道百姓大药房</t>
  </si>
  <si>
    <t>厄贝沙坦片</t>
  </si>
  <si>
    <t>150mg</t>
  </si>
  <si>
    <t>150mg*28片</t>
  </si>
  <si>
    <t>Sanofi Winthrop Industrie 赛诺菲（杭州）制药有限公司</t>
  </si>
  <si>
    <t>150mg*14片</t>
  </si>
  <si>
    <t>江苏恒瑞医药股份有限公司</t>
  </si>
  <si>
    <t>150mg*7片</t>
  </si>
  <si>
    <t>深圳市海滨制药有限公司</t>
  </si>
  <si>
    <t>150mg*12片</t>
  </si>
  <si>
    <t>瀚晖制药有限公司</t>
  </si>
  <si>
    <t>赛诺菲（杭州）制药有限公司</t>
  </si>
  <si>
    <t>吸入用布地奈德混悬液</t>
  </si>
  <si>
    <t>2ml:1mg</t>
  </si>
  <si>
    <t>2ml:1mg*30支</t>
  </si>
  <si>
    <t>四川普锐特制药</t>
  </si>
  <si>
    <t>正大天晴</t>
  </si>
  <si>
    <t>澳大利亚AstraZeneca Pty Ltd</t>
  </si>
  <si>
    <t>2ml:1mg*5支</t>
  </si>
  <si>
    <t>格列美脲片</t>
  </si>
  <si>
    <t>2mg</t>
  </si>
  <si>
    <t>2mg*30片</t>
  </si>
  <si>
    <t>北京北陆药业股份有限公司</t>
  </si>
  <si>
    <t>2mg*60片</t>
  </si>
  <si>
    <t>四川海汇药业有限公司</t>
  </si>
  <si>
    <t>山东新华制药股份有限公司</t>
  </si>
  <si>
    <t>2mg*10片</t>
  </si>
  <si>
    <t>扬子江药业集团广州海瑞药业有限公司</t>
  </si>
  <si>
    <t>2mg*12片</t>
  </si>
  <si>
    <t>贵州圣济堂制药有限公司</t>
  </si>
  <si>
    <t>贵州天安药业股份有限公司</t>
  </si>
  <si>
    <t>2mg*24片</t>
  </si>
  <si>
    <t>2mg*15片</t>
  </si>
  <si>
    <t>赛诺菲(北京)制药有限公司</t>
  </si>
  <si>
    <t>阿托伐他汀钙片</t>
  </si>
  <si>
    <t>20mg</t>
  </si>
  <si>
    <t>20mg*14片</t>
  </si>
  <si>
    <t>乐普制药科技有限公司</t>
  </si>
  <si>
    <t>20mg*28片</t>
  </si>
  <si>
    <t>20mg*7片</t>
  </si>
  <si>
    <t>北京嘉林药业股份有限公司</t>
  </si>
  <si>
    <t>湖南迪诺制药股份有限公</t>
  </si>
  <si>
    <t>辉瑞制药有限公司</t>
  </si>
  <si>
    <t>齐鲁制药(海南)有限公司</t>
  </si>
  <si>
    <t>琥珀酸美托洛尔缓释片</t>
  </si>
  <si>
    <t>47.5mg</t>
  </si>
  <si>
    <t>47.5mg*30片</t>
  </si>
  <si>
    <t>南通联亚药业股份有限公司</t>
  </si>
  <si>
    <t>47.5mg*14片</t>
  </si>
  <si>
    <t>浙江普洛康裕制药有限公司</t>
  </si>
  <si>
    <t>47.5mg*28片</t>
  </si>
  <si>
    <t>阿斯利康制药有限公司</t>
  </si>
  <si>
    <t>47.5mg*7片</t>
  </si>
  <si>
    <t>阿司匹林肠溶片</t>
  </si>
  <si>
    <t>100mg</t>
  </si>
  <si>
    <t>100mg*30片</t>
  </si>
  <si>
    <t>乐普恒久远药业有</t>
  </si>
  <si>
    <t>拜耳医药保健有限公司</t>
  </si>
  <si>
    <t>沈阳奥吉娜药业有限公司</t>
  </si>
  <si>
    <t>100mg*24片</t>
  </si>
  <si>
    <t>沈阳奥吉那药业有限公司</t>
  </si>
  <si>
    <t>100mg*36片</t>
  </si>
  <si>
    <t>石药集团欧意药业有限公司</t>
  </si>
  <si>
    <t>复方丹参滴丸</t>
  </si>
  <si>
    <t>薄膜衣滴丸每丸重27mg</t>
  </si>
  <si>
    <t>27mg*300粒</t>
  </si>
  <si>
    <t>天士力医药集团股份有限公司</t>
  </si>
  <si>
    <t>27mg*180粒</t>
  </si>
  <si>
    <t>爱民药业集团股份</t>
  </si>
  <si>
    <t>非洛地平缓释片</t>
  </si>
  <si>
    <t>5mg</t>
  </si>
  <si>
    <t>5mg*20片</t>
  </si>
  <si>
    <t>南京易亨制药有限公司</t>
  </si>
  <si>
    <t>合肥立方制药股份有限公司</t>
  </si>
  <si>
    <t>常州四药制药有限公司</t>
  </si>
  <si>
    <t>5mg*10片</t>
  </si>
  <si>
    <t>5mg*30片</t>
  </si>
  <si>
    <t>氯沙坦钾氢氯噻嗪片</t>
  </si>
  <si>
    <t>每片含氯沙坦钾50mg和氢氯噻嗪12.5mg。</t>
  </si>
  <si>
    <t>62.5mg*7片</t>
  </si>
  <si>
    <t>北京福元医药股份有限公司( 原北京万生)</t>
  </si>
  <si>
    <t>杭州默沙东制药有限公司</t>
  </si>
  <si>
    <t>62.5mg*24片</t>
  </si>
  <si>
    <t>浙江诺得药业有限公司</t>
  </si>
  <si>
    <t>62.5mg*14片</t>
  </si>
  <si>
    <t>苏州东瑞制药有限公司</t>
  </si>
  <si>
    <t>硝苯地平控释片</t>
  </si>
  <si>
    <t>30mg</t>
  </si>
  <si>
    <t>30mg*12片</t>
  </si>
  <si>
    <t>上海现代制药股份有限公司</t>
  </si>
  <si>
    <t>30mg*6粒</t>
  </si>
  <si>
    <t>30mg*14片</t>
  </si>
  <si>
    <t>北京红林制药有限公司</t>
  </si>
  <si>
    <t>30mg*7片</t>
  </si>
  <si>
    <t>拜耳医药保健</t>
  </si>
  <si>
    <t>30mg*28片</t>
  </si>
  <si>
    <t>海南先声药业有限公司</t>
  </si>
  <si>
    <t>30mg*30片</t>
  </si>
  <si>
    <t>青岛百洋制药有限公司</t>
  </si>
  <si>
    <t>枸橼酸铋钾片/替硝唑片/克拉霉素片组合包装</t>
  </si>
  <si>
    <t>组合*8片(枸橼酸铋钾片(白色片):0.3g/替硝唑片(绿色片):0.5g/克拉霉素片(黄色片):0.25g)</t>
  </si>
  <si>
    <t>8片</t>
  </si>
  <si>
    <t>丽珠集团</t>
  </si>
  <si>
    <t>酒石酸罗格列酮片</t>
  </si>
  <si>
    <t>4mg(按罗格列酮计)</t>
  </si>
  <si>
    <t>4mg*14片</t>
  </si>
  <si>
    <t>山东鲁抗医药股份有限公司</t>
  </si>
  <si>
    <t>4mg*20片</t>
  </si>
  <si>
    <t>4mg*24片</t>
  </si>
  <si>
    <t>浙江京新药业股份有限公司</t>
  </si>
  <si>
    <t>厄贝沙坦氢氯噻嗪片</t>
  </si>
  <si>
    <t>150mg+12.5mg</t>
  </si>
  <si>
    <t>28片</t>
  </si>
  <si>
    <t>南京正大天晴制药有限公司</t>
  </si>
  <si>
    <t>7片</t>
  </si>
  <si>
    <t>河北龙海药业有限公司</t>
  </si>
  <si>
    <t>14片</t>
  </si>
  <si>
    <t>浙江华海药业股份有限公司</t>
  </si>
  <si>
    <t>42片</t>
  </si>
  <si>
    <t>21片</t>
  </si>
  <si>
    <t>湖北荆江源制药股份有</t>
  </si>
  <si>
    <t>珠海润都制药</t>
  </si>
  <si>
    <t>赛诺菲(杭州)制药有限公司</t>
  </si>
  <si>
    <t>肺力咳合剂</t>
  </si>
  <si>
    <t>每瓶装100ml</t>
  </si>
  <si>
    <t>100ml</t>
  </si>
  <si>
    <t>贵州健兴药业有限公司</t>
  </si>
  <si>
    <t>每瓶装150ml</t>
  </si>
  <si>
    <t>150ml</t>
  </si>
  <si>
    <t>疏风解毒胶囊</t>
  </si>
  <si>
    <t>每粒装0.52g</t>
  </si>
  <si>
    <t>/</t>
  </si>
  <si>
    <t>脑栓通胶囊</t>
  </si>
  <si>
    <t>每粒装0.4g</t>
  </si>
  <si>
    <t>0.4g*144粒</t>
  </si>
  <si>
    <t>广东众生药业股份有限公司</t>
  </si>
  <si>
    <t>0.4g*27粒</t>
  </si>
  <si>
    <t>0.4g*36粒</t>
  </si>
  <si>
    <t>0.4g*45粒</t>
  </si>
  <si>
    <t>广东华南药业</t>
  </si>
  <si>
    <t>孟鲁司特钠片</t>
  </si>
  <si>
    <t>10mg</t>
  </si>
  <si>
    <t>10mg*5片</t>
  </si>
  <si>
    <t>Sandoz Private Limited(山德士(中国)制药有限公司)</t>
  </si>
  <si>
    <t>上海安必生制药</t>
  </si>
  <si>
    <t>杭州民生滨江制药有限公司</t>
  </si>
  <si>
    <t>10mg*30片</t>
  </si>
  <si>
    <t>10mg*10片</t>
  </si>
  <si>
    <t>江苏安必生制药有限公司</t>
  </si>
  <si>
    <t>10mg*6片</t>
  </si>
  <si>
    <t>鲁南贝特制药有限公司</t>
  </si>
  <si>
    <t>酒石酸美托洛尔缓释片</t>
  </si>
  <si>
    <t>50mg</t>
  </si>
  <si>
    <t>苯磺酸左氨氯地平片</t>
  </si>
  <si>
    <t>5mg*14片</t>
  </si>
  <si>
    <t>华北制药股份有限公司</t>
  </si>
  <si>
    <t>5mg*28片</t>
  </si>
  <si>
    <t>山东方明药业集团股份</t>
  </si>
  <si>
    <t>浙江昂利康制药股份有限公司</t>
  </si>
  <si>
    <t>重庆科瑞制药（集团</t>
  </si>
  <si>
    <t>奥美沙坦酯片</t>
  </si>
  <si>
    <t>北京福元医药</t>
  </si>
  <si>
    <t>北京福元医药股份有限公司</t>
  </si>
  <si>
    <t>广东东阳光药业有限公司</t>
  </si>
  <si>
    <t>第一三共制药(上海)有限公司</t>
  </si>
  <si>
    <t>重庆医药(集团)股份有限</t>
  </si>
  <si>
    <t>灯盏生脉胶囊</t>
  </si>
  <si>
    <t>每粒装0.18g</t>
  </si>
  <si>
    <t>0.18g*18粒</t>
  </si>
  <si>
    <t>云南生物谷药业股份有限公司</t>
  </si>
  <si>
    <t>0.18g*30粒</t>
  </si>
  <si>
    <t>格列吡嗪控释片</t>
  </si>
  <si>
    <t>5mg*24片</t>
  </si>
  <si>
    <t>淄博万杰制药有限公司</t>
  </si>
  <si>
    <t>骨化三醇软胶囊</t>
  </si>
  <si>
    <t>0.25μg</t>
  </si>
  <si>
    <t>0.25ug*20粒</t>
  </si>
  <si>
    <t>四川国为制药有限公司</t>
  </si>
  <si>
    <t>0.25μg*10粒</t>
  </si>
  <si>
    <t>正大制药(青岛)有限公司</t>
  </si>
  <si>
    <t>0.25μg*10丸</t>
  </si>
  <si>
    <t>正大制药（青岛）有限公司</t>
  </si>
  <si>
    <t>0.25ug*10粒</t>
  </si>
  <si>
    <t>青岛正大海尔制药有限公司</t>
  </si>
  <si>
    <t>克感利咽口服液</t>
  </si>
  <si>
    <t>每支10ml</t>
  </si>
  <si>
    <t>10ml*10支</t>
  </si>
  <si>
    <t>广州王老吉药业股份有限公司</t>
  </si>
  <si>
    <t>10ml*12支</t>
  </si>
  <si>
    <t>10ml*6支</t>
  </si>
  <si>
    <t>银丹心脑通软胶囊</t>
  </si>
  <si>
    <t>0.4g*30粒</t>
  </si>
  <si>
    <t>贵州百灵企业有限公司</t>
  </si>
  <si>
    <t>贵州百灵企业集团制药股份有限公司</t>
  </si>
  <si>
    <t>复方甲氧那明胶囊</t>
  </si>
  <si>
    <t>每粒含氨茶碱25mg,盐酸甲氧那明12.5mg,那可丁7mg,马来酸氯苯那敏2mg。</t>
  </si>
  <si>
    <t>60粒</t>
  </si>
  <si>
    <t>48粒</t>
  </si>
  <si>
    <t>长兴制药股份有限公司</t>
  </si>
  <si>
    <t>多糖铁复合物胶囊</t>
  </si>
  <si>
    <t>0.15g(按Fe计算)</t>
  </si>
  <si>
    <t>0.15g*10粒</t>
  </si>
  <si>
    <t>上海医药集团青岛国风药业股份有限公司</t>
  </si>
  <si>
    <t>0.15g*20粒</t>
  </si>
  <si>
    <t>优时比(珠海)制药有限公司(原珠海许瓦兹制药有限公司)</t>
  </si>
  <si>
    <t>格列齐特缓释片</t>
  </si>
  <si>
    <t>30mg*60片</t>
  </si>
  <si>
    <t>上海延安药业有限公司</t>
  </si>
  <si>
    <t>华润双鹤利民药业(济南)有限公司</t>
  </si>
  <si>
    <t>天津君安生物制药</t>
  </si>
  <si>
    <t>天津怀仁制药有限公司</t>
  </si>
  <si>
    <t>30mg*24片</t>
  </si>
  <si>
    <t>山东鲁抗医药集团赛特有限责任公司</t>
  </si>
  <si>
    <t>施维雅(天津)制药有限公司</t>
  </si>
  <si>
    <t>津药达仁堂集团股份有限公司新新制药厂</t>
  </si>
  <si>
    <t>双歧杆菌三联活菌肠溶胶囊</t>
  </si>
  <si>
    <t>210mg</t>
  </si>
  <si>
    <t>210mg*36片</t>
  </si>
  <si>
    <t>晋城海斯制药</t>
  </si>
  <si>
    <t>龙血竭片</t>
  </si>
  <si>
    <t>基片重0.4g</t>
  </si>
  <si>
    <t>0.4g*36片</t>
  </si>
  <si>
    <t>云南大唐汉方制药股份有限公司</t>
  </si>
  <si>
    <t>养血清脑颗粒</t>
  </si>
  <si>
    <t>每袋装4g</t>
  </si>
  <si>
    <t>4g*15袋</t>
  </si>
  <si>
    <t>4g*9袋</t>
  </si>
  <si>
    <t>蓝芩口服液</t>
  </si>
  <si>
    <t>每支装10ml（相当于原药材21.2g）</t>
  </si>
  <si>
    <t>10ml(每1ml相当于饮片2.12g)/支*9支</t>
  </si>
  <si>
    <t>扬子江药业集团</t>
  </si>
  <si>
    <t>7支/盒（每支装10m  相当于原药材21.2g)</t>
  </si>
  <si>
    <t>扬子江药业集团有限公司</t>
  </si>
  <si>
    <t>致康胶囊</t>
  </si>
  <si>
    <t>每粒装0.3g</t>
  </si>
  <si>
    <t>0.3g*24粒</t>
  </si>
  <si>
    <t>西安千禾药业股份有限公司</t>
  </si>
  <si>
    <t>0.3g*36粒</t>
  </si>
  <si>
    <t>复方血栓通胶囊</t>
  </si>
  <si>
    <t>每粒装0.5g</t>
  </si>
  <si>
    <t>0.5g*30粒</t>
  </si>
  <si>
    <t>0.5g*60粒</t>
  </si>
  <si>
    <t>注射用艾普拉唑钠</t>
  </si>
  <si>
    <t>10mg*10瓶</t>
  </si>
  <si>
    <t>丽珠集团丽珠制药厂</t>
  </si>
  <si>
    <t>硫酸氢氯吡格雷片</t>
  </si>
  <si>
    <t>75mg</t>
  </si>
  <si>
    <t>75mg*90片</t>
  </si>
  <si>
    <t>SanofiWinthropIndustrie</t>
  </si>
  <si>
    <t>75mg*28片</t>
  </si>
  <si>
    <t>乐普药业股份有限公司</t>
  </si>
  <si>
    <t>75mg*7片</t>
  </si>
  <si>
    <t>国药集团致君（深圳）制药有限公司</t>
  </si>
  <si>
    <t>江苏联环药业股份有限公司</t>
  </si>
  <si>
    <t>浙江高跖医药科技股份</t>
  </si>
  <si>
    <t>深圳信立泰药业股份有限公司</t>
  </si>
  <si>
    <t>75mg*24片</t>
  </si>
  <si>
    <t>湖南迪诺制药股份有限公司</t>
  </si>
  <si>
    <t>75mg*30片</t>
  </si>
  <si>
    <t>赛诺菲（杭州）制药</t>
  </si>
  <si>
    <t>艾普拉唑肠溶片</t>
  </si>
  <si>
    <t>5mg*6片</t>
  </si>
  <si>
    <t>注射用头孢地嗪钠</t>
  </si>
  <si>
    <t>0.5g(按头孢地嗪计算)</t>
  </si>
  <si>
    <t>连花清瘟颗粒</t>
  </si>
  <si>
    <t>6g</t>
  </si>
  <si>
    <t>6g*10袋</t>
  </si>
  <si>
    <t>北京以岭药业</t>
  </si>
  <si>
    <t>石家庄以岭药业股份有限公司</t>
  </si>
  <si>
    <t>衡水以岭药业有限公司</t>
  </si>
  <si>
    <t>双黄连口服液</t>
  </si>
  <si>
    <t>10ml</t>
  </si>
  <si>
    <t>东莞市亚洲制药科技有限公司</t>
  </si>
  <si>
    <t>哈药集团三精制药有限公司</t>
  </si>
  <si>
    <t>安徽九洲方圆制药有限公司</t>
  </si>
  <si>
    <t>广东一片天医药集团制药有限公司</t>
  </si>
  <si>
    <t>河南太龙药业股份有限公司</t>
  </si>
  <si>
    <t>黑龙江珍宝岛药业股份有限公司</t>
  </si>
  <si>
    <t>黑龙江瑞格制药有限公</t>
  </si>
  <si>
    <t>盐酸吡格列酮片</t>
  </si>
  <si>
    <t>按吡格列酮计30mg</t>
  </si>
  <si>
    <t>北京太平洋药业</t>
  </si>
  <si>
    <t>江苏德源药业股份有限公司</t>
  </si>
  <si>
    <t>金水宝片</t>
  </si>
  <si>
    <t>每片重0.42g(含发酵虫草菌粉0.25g)</t>
  </si>
  <si>
    <t>0.42g*48片</t>
  </si>
  <si>
    <t>江西济民可信药业有限公司</t>
  </si>
  <si>
    <t>0.42g*24片</t>
  </si>
  <si>
    <t>江西济民可信金水宝制药有限公司</t>
  </si>
  <si>
    <t>雷贝拉唑钠肠溶片</t>
  </si>
  <si>
    <t>10mg*7片</t>
  </si>
  <si>
    <t>卫材(中国)药业有限公司</t>
  </si>
  <si>
    <t>双鹤药业（海南）有限责任公司</t>
  </si>
  <si>
    <t>10mg*18片</t>
  </si>
  <si>
    <t>10mg*8片</t>
  </si>
  <si>
    <t>10mg*28片</t>
  </si>
  <si>
    <t>江西山香药业有限公司</t>
  </si>
  <si>
    <t>血塞通软胶囊</t>
  </si>
  <si>
    <t>每粒装0.33g</t>
  </si>
  <si>
    <t>0.33g*20粒</t>
  </si>
  <si>
    <t>昆明华润圣火药业有限公司</t>
  </si>
  <si>
    <t>0.33g*24粒</t>
  </si>
  <si>
    <t>0.33g*30粒</t>
  </si>
  <si>
    <t>0.33g*60粒</t>
  </si>
  <si>
    <t>依帕司他片</t>
  </si>
  <si>
    <t>50mg*12片</t>
  </si>
  <si>
    <t>华润紫竹药业有限公司</t>
  </si>
  <si>
    <t>山东达因海洋生物制药股份有限公司</t>
  </si>
  <si>
    <t>50mg*10片</t>
  </si>
  <si>
    <t>扬子江药业集团南京海陵药业有限公司</t>
  </si>
  <si>
    <t>50mg*18片</t>
  </si>
  <si>
    <t>西安万隆制药</t>
  </si>
  <si>
    <t>生血宝合剂</t>
  </si>
  <si>
    <t>1瓶/盒</t>
  </si>
  <si>
    <t>清华德人西安幸福制药有限公司</t>
  </si>
  <si>
    <t>2瓶/盒</t>
  </si>
  <si>
    <t>人促红素注射液/原：重组人促红素注射液（CHO细胞）</t>
  </si>
  <si>
    <t>1ml:10000IU</t>
  </si>
  <si>
    <t>1支</t>
  </si>
  <si>
    <t>山东科兴生物制品有限公司</t>
  </si>
  <si>
    <t>深圳赛保尔生物药业有限公司</t>
  </si>
  <si>
    <t>益气健脾口服液</t>
  </si>
  <si>
    <t>每支装10ml</t>
  </si>
  <si>
    <t>10ml*30支</t>
  </si>
  <si>
    <t>广州一品红制药有限公司</t>
  </si>
  <si>
    <t>10ml*4支</t>
  </si>
  <si>
    <t>复方头孢克洛胶囊</t>
  </si>
  <si>
    <t>每粒含头孢克洛250mg与溴己新8mg</t>
  </si>
  <si>
    <t>12粒</t>
  </si>
  <si>
    <t>哈尔滨誉衡制药有限公司</t>
  </si>
  <si>
    <t>尿毒清颗粒</t>
  </si>
  <si>
    <t>每袋装5g</t>
  </si>
  <si>
    <t>5g*15包</t>
  </si>
  <si>
    <t>广西玉林制药集团有限责任公司</t>
  </si>
  <si>
    <t>5g*18包</t>
  </si>
  <si>
    <t>康臣药业（霍尔果斯）有限公司（委托广州康臣药业有限公司生产）</t>
  </si>
  <si>
    <t>恩替卡韦分散片</t>
  </si>
  <si>
    <t>0.5mg</t>
  </si>
  <si>
    <t>0.5mg*14片</t>
  </si>
  <si>
    <t>0.5mg*28片</t>
  </si>
  <si>
    <t>正大天晴药业集团股份有限公司</t>
  </si>
  <si>
    <t>0.5mg*7片</t>
  </si>
  <si>
    <t>海南中和药业股份有限公司</t>
  </si>
  <si>
    <t>0.5mg*21片</t>
  </si>
  <si>
    <t>苏州东瑞制药</t>
  </si>
  <si>
    <t>硝呋太尔制霉菌素阴道软膏</t>
  </si>
  <si>
    <t>硝呋太尔0.5g,制霉菌素20万单位</t>
  </si>
  <si>
    <t>1支(0.5g:20万单位)</t>
  </si>
  <si>
    <t>南京南大药业有限责任公司</t>
  </si>
  <si>
    <t>银杏叶滴丸</t>
  </si>
  <si>
    <t>每丸重63mg(相当于银杏叶提取物16mg)(薄膜衣丸)</t>
  </si>
  <si>
    <t>63mg*100粒</t>
  </si>
  <si>
    <t>万邦德制药集团有限公司</t>
  </si>
  <si>
    <t>63mg*210粒</t>
  </si>
  <si>
    <t>63mg*60粒</t>
  </si>
  <si>
    <t>63mg*120粒</t>
  </si>
  <si>
    <t>万邦德制药集团股份有限公司</t>
  </si>
  <si>
    <t>注射用兰索拉唑</t>
  </si>
  <si>
    <t>1瓶</t>
  </si>
  <si>
    <t>山东裕欣制药</t>
  </si>
  <si>
    <t>悦康药业集团有限公司</t>
  </si>
  <si>
    <t>非那雄胺片</t>
  </si>
  <si>
    <t>广东逸舒制药股份有限公司</t>
  </si>
  <si>
    <t>成都倍特药业</t>
  </si>
  <si>
    <t>湖南千金湘江药业股份有限公司</t>
  </si>
  <si>
    <t>达格列净片</t>
  </si>
  <si>
    <t>10mg/片</t>
  </si>
  <si>
    <t>10mg*14片</t>
  </si>
  <si>
    <t>阿斯利康制药</t>
  </si>
  <si>
    <t>利培酮</t>
  </si>
  <si>
    <t>30ml:30mg</t>
  </si>
  <si>
    <t>比利时杨森制药公司</t>
  </si>
  <si>
    <t>河北仁合益康药业</t>
  </si>
  <si>
    <t>马来酸依那普利叶酸片</t>
  </si>
  <si>
    <t>马来酸依那普利10mg,叶酸0.8mg</t>
  </si>
  <si>
    <t>深圳奥萨制药有限公司</t>
  </si>
  <si>
    <t>10片</t>
  </si>
  <si>
    <t>维D2磷葡钙片</t>
  </si>
  <si>
    <t>葡萄糖酸钙0.197g,磷酸氢钙0.139g,维生素D2 100单位</t>
  </si>
  <si>
    <t>60片</t>
  </si>
  <si>
    <t>华润双鹤药业股份有限公司</t>
  </si>
  <si>
    <t>90片</t>
  </si>
  <si>
    <t>阿利沙坦酯片</t>
  </si>
  <si>
    <t>240mg/片</t>
  </si>
  <si>
    <t>0.24g*7片</t>
  </si>
  <si>
    <t>深圳信立泰</t>
  </si>
  <si>
    <t>洛芬待因缓释片</t>
  </si>
  <si>
    <t>布洛芬0.2g,磷酸可待因13mg</t>
  </si>
  <si>
    <t>20片</t>
  </si>
  <si>
    <t>西南药业股份有限公司</t>
  </si>
  <si>
    <t>头孢呋辛酯片</t>
  </si>
  <si>
    <t>250mg</t>
  </si>
  <si>
    <t>250mg*12片</t>
  </si>
  <si>
    <t>国药集团致君(深圳)制药有限公司</t>
  </si>
  <si>
    <t>250mg*6片</t>
  </si>
  <si>
    <t>珠海联邦制药股份有限公司中山分公司</t>
  </si>
  <si>
    <t>石药集团中诺药业（石家庄）有限公司</t>
  </si>
  <si>
    <t>匹多莫德分散片</t>
  </si>
  <si>
    <t>0.4g</t>
  </si>
  <si>
    <t>0.4g*8S</t>
  </si>
  <si>
    <t>北京金城泰尔制药有限公司</t>
  </si>
  <si>
    <t>盐酸二甲双胍片</t>
  </si>
  <si>
    <t>0.25g</t>
  </si>
  <si>
    <t>0.25g*100片</t>
  </si>
  <si>
    <t>北京京丰制药</t>
  </si>
  <si>
    <t>0.25g*48片</t>
  </si>
  <si>
    <t>北京京丰制药集团有限公司</t>
  </si>
  <si>
    <t>0.25g*120片</t>
  </si>
  <si>
    <t>天津中新药业集团股份有限公司新新制药厂</t>
  </si>
  <si>
    <t>0.25g*24片</t>
  </si>
  <si>
    <t>深圳中联制药有限公司</t>
  </si>
  <si>
    <t>那格列奈片</t>
  </si>
  <si>
    <t>0.12g</t>
  </si>
  <si>
    <t>0.12g*24片</t>
  </si>
  <si>
    <t>天方药业有限公司</t>
  </si>
  <si>
    <t>0.12g*60片</t>
  </si>
  <si>
    <t>盐酸坦索罗辛缓释胶囊</t>
  </si>
  <si>
    <t>0.2mg</t>
  </si>
  <si>
    <t>0.2mg*14片</t>
  </si>
  <si>
    <t>上海安必生制药技术有限公司</t>
  </si>
  <si>
    <t>0.2mg*10粒</t>
  </si>
  <si>
    <t>上海安必生制药技术有限公司委托杭州民生滨江制药有限公司生产</t>
  </si>
  <si>
    <t>安斯泰来制药（中国）有限公司</t>
  </si>
  <si>
    <t>0.2mg*7粒</t>
  </si>
  <si>
    <t>杭州康恩贝制药有限公司</t>
  </si>
  <si>
    <t>0.2mg*20粒</t>
  </si>
  <si>
    <t>浙江海力生制药有限公司</t>
  </si>
  <si>
    <t>富马酸比索洛尔片</t>
  </si>
  <si>
    <t>2.5mg</t>
  </si>
  <si>
    <t>2.5mg*10片</t>
  </si>
  <si>
    <t>北京华素制药股份有限公司</t>
  </si>
  <si>
    <t>2.5mg*18片</t>
  </si>
  <si>
    <t>成都苑东生物制药股份有限公司</t>
  </si>
  <si>
    <t>阿卡波糖片</t>
  </si>
  <si>
    <t>50mg*30片</t>
  </si>
  <si>
    <t>杭州中美华东制药有限公司</t>
  </si>
  <si>
    <t>50mg*45片</t>
  </si>
  <si>
    <t>50mg*60片</t>
  </si>
  <si>
    <t>50mg*100片</t>
  </si>
  <si>
    <t>重庆药友制药有限责任公司</t>
  </si>
  <si>
    <t>复方鱼腥草颗粒</t>
  </si>
  <si>
    <t>广西邦琪药业集团有限公司</t>
  </si>
  <si>
    <t>6g*12袋</t>
  </si>
  <si>
    <t>6g*15袋</t>
  </si>
  <si>
    <t>胞磷胆碱钠胶囊</t>
  </si>
  <si>
    <t>0.1g</t>
  </si>
  <si>
    <t>0.1g*12粒</t>
  </si>
  <si>
    <t>齐鲁制药有限公司</t>
  </si>
  <si>
    <t>0.1g*24粒</t>
  </si>
  <si>
    <t>0.1g*42粒</t>
  </si>
  <si>
    <t>兰索拉唑肠溶片</t>
  </si>
  <si>
    <t>上海新黄河制药</t>
  </si>
  <si>
    <t>南京海辰药业股份有限公司</t>
  </si>
  <si>
    <t>奥美拉唑肠溶胶囊</t>
  </si>
  <si>
    <t>20mg*21粒</t>
  </si>
  <si>
    <t>20mg*28粒</t>
  </si>
  <si>
    <t>山东罗欣药业</t>
  </si>
  <si>
    <t>20mg*14粒</t>
  </si>
  <si>
    <t>广东彼迪药业有限公司</t>
  </si>
  <si>
    <t>20mg*7粒</t>
  </si>
  <si>
    <t>汕头经济特区驼滨制药厂</t>
  </si>
  <si>
    <t>海南海灵</t>
  </si>
  <si>
    <t>烟台鲁银药业有限公司</t>
  </si>
  <si>
    <t>头孢克肟颗粒</t>
  </si>
  <si>
    <t>按C16H15N5O7S2计算50mg</t>
  </si>
  <si>
    <t>50mg*6袋</t>
  </si>
  <si>
    <t>国药集团致君(深圳)</t>
  </si>
  <si>
    <t>50mg*12袋</t>
  </si>
  <si>
    <t>国药集团致君（深圳）</t>
  </si>
  <si>
    <t>50mg*8袋</t>
  </si>
  <si>
    <t>广州白云山医药集团股份有限公司</t>
  </si>
  <si>
    <t>广州白云山医药集团股份有限公司白云山制药总厂</t>
  </si>
  <si>
    <t>成都倍特药业有限公司</t>
  </si>
  <si>
    <t>成都倍特药业股份有限公司</t>
  </si>
  <si>
    <t>金鸿药业股份公司</t>
  </si>
  <si>
    <t>碳酸氢钠片</t>
  </si>
  <si>
    <t>0.5g</t>
  </si>
  <si>
    <t>0.5g*100片</t>
  </si>
  <si>
    <t>上海玉瑞生物科技(安阳)药业有限公司</t>
  </si>
  <si>
    <t>天津力生制药股份有限公司</t>
  </si>
  <si>
    <t>广东罗浮山国药股份有限公司</t>
  </si>
  <si>
    <t>福州海王福药</t>
  </si>
  <si>
    <t>多潘立酮片</t>
  </si>
  <si>
    <t>佛山手心制药有限公司</t>
  </si>
  <si>
    <t>华东医药(西安)博华制药有限公司</t>
  </si>
  <si>
    <t>10mg*36片</t>
  </si>
  <si>
    <t>山西宝泰药业有限责任公司</t>
  </si>
  <si>
    <t>江西捷众制药有限公司</t>
  </si>
  <si>
    <t>10mg*24片</t>
  </si>
  <si>
    <t>浙江得恩德制药股份有限公司</t>
  </si>
  <si>
    <t>西安杨森制药有限公司</t>
  </si>
  <si>
    <t>10mg*42片</t>
  </si>
  <si>
    <t>辅仁药业集团有限公司</t>
  </si>
  <si>
    <t>阿奇霉素片</t>
  </si>
  <si>
    <t>0.25g*6片</t>
  </si>
  <si>
    <t>上海新亚药业闵行有限公司</t>
  </si>
  <si>
    <t>浙江华润三九</t>
  </si>
  <si>
    <t>0.25g*12片</t>
  </si>
  <si>
    <t>玉屏风颗粒</t>
  </si>
  <si>
    <t>5g*15袋</t>
  </si>
  <si>
    <t>国药集团广东环球制药</t>
  </si>
  <si>
    <t>5g*21袋</t>
  </si>
  <si>
    <t>5g*18袋</t>
  </si>
  <si>
    <t>国药集团广东环球制药有限公司</t>
  </si>
  <si>
    <t>复方甘草口服溶液</t>
  </si>
  <si>
    <t>上海美优制药有限公司</t>
  </si>
  <si>
    <t>东北制药</t>
  </si>
  <si>
    <t>南京白敬宇制药厂</t>
  </si>
  <si>
    <t>广东南国药业有限公司</t>
  </si>
  <si>
    <t>广西南宁百会药业集团有限公司</t>
  </si>
  <si>
    <t>左氧氟沙星滴眼液</t>
  </si>
  <si>
    <t>5ml:24.4mg</t>
  </si>
  <si>
    <t>Santen Pharmaceutical Co.,Ltd.Noto Plant</t>
  </si>
  <si>
    <t>中山万汉制药</t>
  </si>
  <si>
    <t>5ml：24.4mg</t>
  </si>
  <si>
    <t>参天制药有限公司</t>
  </si>
  <si>
    <t>5ml:24.4mg/盒</t>
  </si>
  <si>
    <t>四川美大康华康药业有限公司</t>
  </si>
  <si>
    <t>宁夏康亚药业</t>
  </si>
  <si>
    <t>苏州工业园区天龙制药有限公司</t>
  </si>
  <si>
    <t>血脂康胶囊</t>
  </si>
  <si>
    <t>0.3g*12粒</t>
  </si>
  <si>
    <t>北京北大维信生物科技</t>
  </si>
  <si>
    <t>0.3g*60粒</t>
  </si>
  <si>
    <t>0.3g*120粒</t>
  </si>
  <si>
    <t>北京北大维信生物科技有限公司</t>
  </si>
  <si>
    <t>小儿氨酚黄那敏颗粒</t>
  </si>
  <si>
    <t>对乙酰氨基酚0.125g,人工牛黄5mg,马来酸氯苯那敏0.5mg</t>
  </si>
  <si>
    <t>10袋</t>
  </si>
  <si>
    <t>华润三九（北京）药业有限公司</t>
  </si>
  <si>
    <t>12袋</t>
  </si>
  <si>
    <t>哈药集团制药六厂</t>
  </si>
  <si>
    <t>9袋</t>
  </si>
  <si>
    <t>安琪酵母股份有限公司药业分公司</t>
  </si>
  <si>
    <t>山西振东制药</t>
  </si>
  <si>
    <t>16袋</t>
  </si>
  <si>
    <t>广东宏远集团药业</t>
  </si>
  <si>
    <t>广州白云山星群(药业)股份有限公司</t>
  </si>
  <si>
    <t>洛阳新春都生物制药有限公司</t>
  </si>
  <si>
    <t>深圳海王药业有限公司</t>
  </si>
  <si>
    <t>15袋</t>
  </si>
  <si>
    <t>福州海王福制药</t>
  </si>
  <si>
    <t>葵花药业集团(衡水)得菲尔有限公司</t>
  </si>
  <si>
    <t>美洛昔康片</t>
  </si>
  <si>
    <t>7.5mg</t>
  </si>
  <si>
    <t>7.5mg*7片</t>
  </si>
  <si>
    <t>上海勃林格殷格翰药业</t>
  </si>
  <si>
    <t>7.5mg*30片</t>
  </si>
  <si>
    <t>江苏飞马药业有限公司</t>
  </si>
  <si>
    <t>羧甲司坦口服溶液</t>
  </si>
  <si>
    <t>10ml:0.5g</t>
  </si>
  <si>
    <t>10支</t>
  </si>
  <si>
    <t>北京诚济制药股份有限公司</t>
  </si>
  <si>
    <t>广东众生药业</t>
  </si>
  <si>
    <t>广州白云山医药集团股份公司白云山制药总厂</t>
  </si>
  <si>
    <t>阿莫西林胶囊</t>
  </si>
  <si>
    <t>0.25g*50粒</t>
  </si>
  <si>
    <t>四川依科制药有限公司</t>
  </si>
  <si>
    <t>0.25g*20粒</t>
  </si>
  <si>
    <t>四川峨嵋山药业有限公司</t>
  </si>
  <si>
    <t>安徽安科恒益药业有限公司</t>
  </si>
  <si>
    <t>0.25g*24粒</t>
  </si>
  <si>
    <t>广东邦民</t>
  </si>
  <si>
    <t>0.25g*10粒*5板</t>
  </si>
  <si>
    <t>昆明积大制药股份有限公司</t>
  </si>
  <si>
    <t>海南通用三洋药业</t>
  </si>
  <si>
    <t>海口奇力制药股份有限公司</t>
  </si>
  <si>
    <t>0.25g*36粒</t>
  </si>
  <si>
    <t>葵花药业集团（衡水）得菲尔有限公司</t>
  </si>
  <si>
    <t>奥氮平片</t>
  </si>
  <si>
    <t>Lilly del Caribe, Inc.</t>
  </si>
  <si>
    <t>印度瑞迪博士实验室有限公司Dr.Reddy`s Laboratories Limited</t>
  </si>
  <si>
    <t>四磨汤口服液</t>
  </si>
  <si>
    <t>湖南汉森制药股份有限公司</t>
  </si>
  <si>
    <t>10ml*8支</t>
  </si>
  <si>
    <t>伏格列波糖胶囊</t>
  </si>
  <si>
    <t>0.2mg*40粒</t>
  </si>
  <si>
    <t>中孚药业股份有限公司</t>
  </si>
  <si>
    <t>盐酸氨溴索分散片</t>
  </si>
  <si>
    <t>30mg*50片</t>
  </si>
  <si>
    <t>山西仟源药业</t>
  </si>
  <si>
    <t>30mg*20片</t>
  </si>
  <si>
    <t>烟台东诚大洋制药有限公司</t>
  </si>
  <si>
    <t>珠海同源药业有限公司</t>
  </si>
  <si>
    <t>替米沙坦片</t>
  </si>
  <si>
    <t>40mg</t>
  </si>
  <si>
    <t>40mg*14片</t>
  </si>
  <si>
    <t>40mg*28片</t>
  </si>
  <si>
    <t>40mg*7片</t>
  </si>
  <si>
    <t>四川科伦药业股份有限公司</t>
  </si>
  <si>
    <t>宜昌东阳长江药业</t>
  </si>
  <si>
    <t>辛伐他汀片</t>
  </si>
  <si>
    <t>20mg*10片</t>
  </si>
  <si>
    <t>20mg*21片</t>
  </si>
  <si>
    <t>浙江京新药业</t>
  </si>
  <si>
    <t>醋酸泼尼松</t>
  </si>
  <si>
    <t>5mg*1000片</t>
  </si>
  <si>
    <t>5mg*100片</t>
  </si>
  <si>
    <t>华中药业股份有限公司</t>
  </si>
  <si>
    <t>国药集团容生制药</t>
  </si>
  <si>
    <t>安徽金太阳生化药业有限公司</t>
  </si>
  <si>
    <t>浙江仙琚制药股份有限公司</t>
  </si>
  <si>
    <t>遂成药业股份有限公司</t>
  </si>
  <si>
    <t>缬沙坦胶囊</t>
  </si>
  <si>
    <t>80mg</t>
  </si>
  <si>
    <t>80mg*28粒</t>
  </si>
  <si>
    <t>80mg*21粒</t>
  </si>
  <si>
    <t>乐普恒久远药业有限公司</t>
  </si>
  <si>
    <t>80mg*7粒</t>
  </si>
  <si>
    <t>北京诺华制药</t>
  </si>
  <si>
    <t>北京诺华制药有限公司</t>
  </si>
  <si>
    <t>80mg*30粒</t>
  </si>
  <si>
    <t>28粒/盒</t>
  </si>
  <si>
    <t>80mg*14粒</t>
  </si>
  <si>
    <t>氯雷他定片</t>
  </si>
  <si>
    <t>万全万特制药（夏门）有限公司</t>
  </si>
  <si>
    <t>万特制药(海南）有限公司</t>
  </si>
  <si>
    <t>三门峡赛诺维制药有限公司</t>
  </si>
  <si>
    <t>10mg*12片</t>
  </si>
  <si>
    <t>扬子江药业集团上海海尼药业有限公司</t>
  </si>
  <si>
    <t>拜耳医药保健有限公司启东分公司</t>
  </si>
  <si>
    <t>海南新世通制药有限公司</t>
  </si>
  <si>
    <t>磷酸奥司他韦胶囊</t>
  </si>
  <si>
    <t>75mg*2粒</t>
  </si>
  <si>
    <t>宜昌东阳光长江药业股份有限公司</t>
  </si>
  <si>
    <t>75mg*6粒</t>
  </si>
  <si>
    <t>75mg*10粒</t>
  </si>
  <si>
    <t>宜昌阳光东长江药业</t>
  </si>
  <si>
    <t>75mg*30粒</t>
  </si>
  <si>
    <t>江苏诺泰澳赛诺生物制药股份有限公司</t>
  </si>
  <si>
    <t>75mg*20粒</t>
  </si>
  <si>
    <t>维生素B6片</t>
  </si>
  <si>
    <t>10mg*100片</t>
  </si>
  <si>
    <t>广东恒健制药有限公司</t>
  </si>
  <si>
    <t>杭州民生药业</t>
  </si>
  <si>
    <t>氨酚伪麻那敏分散片(Ⅲ)</t>
  </si>
  <si>
    <t>每片含对乙酰氨基酚80mg、 盐酸伪麻黄碱7.5mg、 马来酸氯苯那敏0.5mg</t>
  </si>
  <si>
    <t>12片</t>
  </si>
  <si>
    <t>山西皇城相府药业股份有限公司</t>
  </si>
  <si>
    <t>24片</t>
  </si>
  <si>
    <t>36片</t>
  </si>
  <si>
    <t>磷酸奥司他韦颗粒</t>
  </si>
  <si>
    <t>25mg*10袋</t>
  </si>
  <si>
    <t>15mg*10袋</t>
  </si>
  <si>
    <t>硫酸羟氯喹片</t>
  </si>
  <si>
    <t>0.1g*14片</t>
  </si>
  <si>
    <t>上海上药中西制药有限公司</t>
  </si>
  <si>
    <t>5mg*18片</t>
  </si>
  <si>
    <t>成都苑东生物制药</t>
  </si>
  <si>
    <t>默克制药(江苏)有限公司</t>
  </si>
  <si>
    <t>盐酸左氧氟沙星片</t>
  </si>
  <si>
    <t>按C18H20FN3O4计算 0.2g</t>
  </si>
  <si>
    <t>0.2g*16片</t>
  </si>
  <si>
    <t>0.2g*18片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</si>
</sst>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3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430"/>
  <sheetViews>
    <sheetView tabSelected="1" zoomScale="78" zoomScaleNormal="78" workbookViewId="0">
      <pane xSplit="5" ySplit="2" topLeftCell="O3" activePane="bottomRight" state="frozen"/>
      <selection/>
      <selection pane="topRight"/>
      <selection pane="bottomLeft"/>
      <selection pane="bottomRight" activeCell="AI11" sqref="AI11"/>
    </sheetView>
  </sheetViews>
  <sheetFormatPr defaultColWidth="9" defaultRowHeight="13.5"/>
  <cols>
    <col min="1" max="6" width="9" style="1" customWidth="1"/>
    <col min="7" max="7" width="9.375" style="1" customWidth="1"/>
    <col min="8" max="32" width="9" style="1" customWidth="1"/>
    <col min="33" max="33" width="9.375" style="1" customWidth="1"/>
    <col min="34" max="16384" width="9" style="1" customWidth="1"/>
  </cols>
  <sheetData>
    <row r="1" ht="46.5" spans="1:57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  <c r="Y1" s="2" t="s">
        <v>0</v>
      </c>
      <c r="Z1" s="2" t="s">
        <v>0</v>
      </c>
      <c r="AA1" s="2" t="s">
        <v>0</v>
      </c>
      <c r="AB1" s="2" t="s">
        <v>0</v>
      </c>
      <c r="AC1" s="2" t="s">
        <v>0</v>
      </c>
      <c r="AD1" s="2" t="s">
        <v>0</v>
      </c>
      <c r="AE1" s="2" t="s">
        <v>0</v>
      </c>
      <c r="AF1" s="2" t="s">
        <v>0</v>
      </c>
      <c r="AG1" s="2" t="s">
        <v>0</v>
      </c>
      <c r="AH1" s="2" t="s">
        <v>0</v>
      </c>
      <c r="AI1" s="2" t="s">
        <v>0</v>
      </c>
      <c r="AJ1" s="2" t="s">
        <v>0</v>
      </c>
      <c r="AK1" s="2" t="s">
        <v>0</v>
      </c>
      <c r="AL1" s="2" t="s">
        <v>0</v>
      </c>
      <c r="AM1" s="2" t="s">
        <v>0</v>
      </c>
      <c r="AN1" s="2" t="s">
        <v>0</v>
      </c>
      <c r="AO1" s="2" t="s">
        <v>0</v>
      </c>
      <c r="AP1" s="2" t="s">
        <v>0</v>
      </c>
      <c r="AQ1" s="2" t="s">
        <v>0</v>
      </c>
      <c r="AR1" s="2" t="s">
        <v>0</v>
      </c>
      <c r="AS1" s="2" t="s">
        <v>0</v>
      </c>
      <c r="AT1" s="2" t="s">
        <v>0</v>
      </c>
      <c r="AU1" s="2" t="s">
        <v>0</v>
      </c>
      <c r="AV1" s="2" t="s">
        <v>0</v>
      </c>
      <c r="AW1" s="2" t="s">
        <v>0</v>
      </c>
      <c r="AX1" s="2" t="s">
        <v>0</v>
      </c>
      <c r="AY1" s="2" t="s">
        <v>0</v>
      </c>
      <c r="AZ1" s="2" t="s">
        <v>0</v>
      </c>
      <c r="BA1" s="2" t="s">
        <v>0</v>
      </c>
      <c r="BB1" s="2" t="s">
        <v>0</v>
      </c>
      <c r="BC1" s="2" t="s">
        <v>0</v>
      </c>
      <c r="BD1" s="2" t="s">
        <v>0</v>
      </c>
      <c r="BE1" s="2" t="s">
        <v>0</v>
      </c>
    </row>
    <row r="2" ht="108" spans="1:5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ht="94.5" spans="1:57">
      <c r="A3" s="4">
        <v>1</v>
      </c>
      <c r="B3" s="4" t="s">
        <v>58</v>
      </c>
      <c r="C3" s="4" t="s">
        <v>59</v>
      </c>
      <c r="D3" s="4" t="s">
        <v>60</v>
      </c>
      <c r="E3" s="4" t="s">
        <v>61</v>
      </c>
      <c r="F3" s="4">
        <f>MIN(H3:BE3)</f>
        <v>93</v>
      </c>
      <c r="G3" s="4">
        <f>MAX(H3:BE3)</f>
        <v>93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>
        <v>93</v>
      </c>
    </row>
    <row r="4" ht="40.5" spans="1:57">
      <c r="A4" s="4">
        <v>1</v>
      </c>
      <c r="B4" s="4" t="s">
        <v>58</v>
      </c>
      <c r="C4" s="4" t="s">
        <v>59</v>
      </c>
      <c r="D4" s="4" t="s">
        <v>62</v>
      </c>
      <c r="E4" s="4" t="s">
        <v>63</v>
      </c>
      <c r="F4" s="4">
        <f t="shared" ref="F4:F62" si="0">MIN(H4:BE4)</f>
        <v>4.76</v>
      </c>
      <c r="G4" s="4">
        <f t="shared" ref="G4:G62" si="1">MAX(H4:BE4)</f>
        <v>9.9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>
        <v>4.76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>
        <v>9.9</v>
      </c>
    </row>
    <row r="5" ht="40.5" spans="1:57">
      <c r="A5" s="4">
        <v>1</v>
      </c>
      <c r="B5" s="4" t="s">
        <v>58</v>
      </c>
      <c r="C5" s="4" t="s">
        <v>59</v>
      </c>
      <c r="D5" s="4" t="s">
        <v>64</v>
      </c>
      <c r="E5" s="4" t="s">
        <v>63</v>
      </c>
      <c r="F5" s="4">
        <f t="shared" si="0"/>
        <v>2.38</v>
      </c>
      <c r="G5" s="4">
        <f t="shared" si="1"/>
        <v>3</v>
      </c>
      <c r="H5" s="4">
        <v>2.38</v>
      </c>
      <c r="I5" s="4">
        <v>2.38</v>
      </c>
      <c r="J5" s="4">
        <v>2.38</v>
      </c>
      <c r="K5" s="4">
        <v>2.38</v>
      </c>
      <c r="L5" s="4">
        <v>2.38</v>
      </c>
      <c r="M5" s="4">
        <v>2.38</v>
      </c>
      <c r="N5" s="4">
        <v>2.38</v>
      </c>
      <c r="O5" s="4">
        <v>2.38</v>
      </c>
      <c r="P5" s="4">
        <v>2.38</v>
      </c>
      <c r="Q5" s="4">
        <v>2.38</v>
      </c>
      <c r="R5" s="4">
        <v>2.38</v>
      </c>
      <c r="S5" s="4">
        <v>2.38</v>
      </c>
      <c r="T5" s="4">
        <v>2.38</v>
      </c>
      <c r="U5" s="4">
        <v>2.38</v>
      </c>
      <c r="V5" s="4"/>
      <c r="W5" s="4">
        <v>2.38</v>
      </c>
      <c r="X5" s="4">
        <v>2.38</v>
      </c>
      <c r="Y5" s="4">
        <v>2.38</v>
      </c>
      <c r="Z5" s="4"/>
      <c r="AA5" s="4"/>
      <c r="AB5" s="4">
        <v>2.38</v>
      </c>
      <c r="AC5" s="4">
        <v>2.38</v>
      </c>
      <c r="AD5" s="4">
        <v>2.38</v>
      </c>
      <c r="AE5" s="4">
        <v>2.38</v>
      </c>
      <c r="AF5" s="4"/>
      <c r="AG5" s="4">
        <v>2.74</v>
      </c>
      <c r="AH5" s="4"/>
      <c r="AI5" s="4"/>
      <c r="AJ5" s="4">
        <v>3</v>
      </c>
      <c r="AK5" s="4">
        <v>3</v>
      </c>
      <c r="AL5" s="4">
        <v>3</v>
      </c>
      <c r="AM5" s="4">
        <v>3</v>
      </c>
      <c r="AN5" s="4">
        <v>3</v>
      </c>
      <c r="AO5" s="4">
        <v>3</v>
      </c>
      <c r="AP5" s="4">
        <v>3</v>
      </c>
      <c r="AQ5" s="4">
        <v>3</v>
      </c>
      <c r="AR5" s="4">
        <v>3</v>
      </c>
      <c r="AS5" s="4"/>
      <c r="AT5" s="4"/>
      <c r="AU5" s="4"/>
      <c r="AV5" s="4">
        <v>2.9</v>
      </c>
      <c r="AW5" s="4">
        <v>2.9</v>
      </c>
      <c r="AX5" s="4">
        <v>2.9</v>
      </c>
      <c r="AY5" s="4">
        <v>2.9</v>
      </c>
      <c r="AZ5" s="4">
        <v>2.9</v>
      </c>
      <c r="BA5" s="4">
        <v>2.9</v>
      </c>
      <c r="BB5" s="4">
        <v>2.9</v>
      </c>
      <c r="BC5" s="4">
        <v>2.9</v>
      </c>
      <c r="BD5" s="4"/>
      <c r="BE5" s="4"/>
    </row>
    <row r="6" ht="40.5" spans="1:57">
      <c r="A6" s="4">
        <v>1</v>
      </c>
      <c r="B6" s="4" t="s">
        <v>58</v>
      </c>
      <c r="C6" s="4" t="s">
        <v>59</v>
      </c>
      <c r="D6" s="4" t="s">
        <v>64</v>
      </c>
      <c r="E6" s="4" t="s">
        <v>65</v>
      </c>
      <c r="F6" s="4">
        <f t="shared" si="0"/>
        <v>15</v>
      </c>
      <c r="G6" s="4">
        <f t="shared" si="1"/>
        <v>15.1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>
        <v>15.1</v>
      </c>
      <c r="AX6" s="4"/>
      <c r="AY6" s="4"/>
      <c r="AZ6" s="4"/>
      <c r="BA6" s="4"/>
      <c r="BB6" s="4"/>
      <c r="BC6" s="4"/>
      <c r="BD6" s="4">
        <v>15</v>
      </c>
      <c r="BE6" s="4"/>
    </row>
    <row r="7" ht="27" spans="1:57">
      <c r="A7" s="4">
        <v>1</v>
      </c>
      <c r="B7" s="4" t="s">
        <v>58</v>
      </c>
      <c r="C7" s="4" t="s">
        <v>59</v>
      </c>
      <c r="D7" s="4" t="s">
        <v>66</v>
      </c>
      <c r="E7" s="4" t="s">
        <v>67</v>
      </c>
      <c r="F7" s="4">
        <f t="shared" si="0"/>
        <v>14</v>
      </c>
      <c r="G7" s="4">
        <f t="shared" si="1"/>
        <v>14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>
        <v>14</v>
      </c>
    </row>
    <row r="8" ht="54" spans="1:57">
      <c r="A8" s="4">
        <v>1</v>
      </c>
      <c r="B8" s="4" t="s">
        <v>58</v>
      </c>
      <c r="C8" s="4" t="s">
        <v>59</v>
      </c>
      <c r="D8" s="4" t="s">
        <v>64</v>
      </c>
      <c r="E8" s="4" t="s">
        <v>68</v>
      </c>
      <c r="F8" s="4">
        <f t="shared" si="0"/>
        <v>22.239</v>
      </c>
      <c r="G8" s="4">
        <f t="shared" si="1"/>
        <v>33</v>
      </c>
      <c r="H8" s="4">
        <v>22.24</v>
      </c>
      <c r="I8" s="4"/>
      <c r="J8" s="4"/>
      <c r="K8" s="4"/>
      <c r="L8" s="4"/>
      <c r="M8" s="4">
        <v>22.2397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22.239</v>
      </c>
      <c r="AF8" s="4"/>
      <c r="AG8" s="4"/>
      <c r="AH8" s="4"/>
      <c r="AI8" s="4">
        <v>22.24</v>
      </c>
      <c r="AJ8" s="4">
        <v>27.8</v>
      </c>
      <c r="AK8" s="4">
        <v>27.8</v>
      </c>
      <c r="AL8" s="4">
        <v>27.8</v>
      </c>
      <c r="AM8" s="4">
        <v>27.8</v>
      </c>
      <c r="AN8" s="4">
        <v>27.8</v>
      </c>
      <c r="AO8" s="4">
        <v>27.8</v>
      </c>
      <c r="AP8" s="4">
        <v>27.8</v>
      </c>
      <c r="AQ8" s="4">
        <v>27.8</v>
      </c>
      <c r="AR8" s="4">
        <v>27.8</v>
      </c>
      <c r="AS8" s="4">
        <v>33</v>
      </c>
      <c r="AT8" s="4">
        <v>33</v>
      </c>
      <c r="AU8" s="4">
        <v>33</v>
      </c>
      <c r="AV8" s="4"/>
      <c r="AW8" s="4"/>
      <c r="AX8" s="4"/>
      <c r="AY8" s="4"/>
      <c r="AZ8" s="4"/>
      <c r="BA8" s="4">
        <v>31.9</v>
      </c>
      <c r="BB8" s="4"/>
      <c r="BC8" s="4"/>
      <c r="BD8" s="4"/>
      <c r="BE8" s="4">
        <v>31</v>
      </c>
    </row>
    <row r="9" ht="27" spans="1:57">
      <c r="A9" s="5">
        <v>2</v>
      </c>
      <c r="B9" s="5" t="s">
        <v>69</v>
      </c>
      <c r="C9" s="5" t="s">
        <v>70</v>
      </c>
      <c r="D9" s="5" t="s">
        <v>71</v>
      </c>
      <c r="E9" s="5" t="s">
        <v>72</v>
      </c>
      <c r="F9" s="5">
        <f t="shared" si="0"/>
        <v>83.7</v>
      </c>
      <c r="G9" s="5">
        <f t="shared" si="1"/>
        <v>83.7</v>
      </c>
      <c r="H9" s="5">
        <v>83.7</v>
      </c>
      <c r="I9" s="5">
        <v>83.7</v>
      </c>
      <c r="J9" s="5">
        <v>83.7</v>
      </c>
      <c r="K9" s="5">
        <v>83.7</v>
      </c>
      <c r="L9" s="5">
        <v>83.7</v>
      </c>
      <c r="M9" s="5">
        <v>83.7</v>
      </c>
      <c r="N9" s="5">
        <v>83.7</v>
      </c>
      <c r="O9" s="5">
        <v>83.7</v>
      </c>
      <c r="P9" s="5">
        <v>83.7</v>
      </c>
      <c r="Q9" s="5">
        <v>83.7</v>
      </c>
      <c r="R9" s="5">
        <v>83.7</v>
      </c>
      <c r="S9" s="5">
        <v>83.7</v>
      </c>
      <c r="T9" s="5">
        <v>83.7</v>
      </c>
      <c r="U9" s="5">
        <v>83.7</v>
      </c>
      <c r="V9" s="5">
        <v>83.7</v>
      </c>
      <c r="W9" s="5">
        <v>83.7</v>
      </c>
      <c r="X9" s="5"/>
      <c r="Y9" s="5">
        <v>83.7</v>
      </c>
      <c r="Z9" s="5"/>
      <c r="AA9" s="5">
        <v>83.7</v>
      </c>
      <c r="AB9" s="5">
        <v>83.7</v>
      </c>
      <c r="AC9" s="5"/>
      <c r="AD9" s="5">
        <v>83.7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ht="27" spans="1:57">
      <c r="A10" s="6">
        <v>2</v>
      </c>
      <c r="B10" s="6" t="s">
        <v>69</v>
      </c>
      <c r="C10" s="6" t="s">
        <v>70</v>
      </c>
      <c r="D10" s="5" t="s">
        <v>71</v>
      </c>
      <c r="E10" s="5" t="s">
        <v>73</v>
      </c>
      <c r="F10" s="5">
        <f t="shared" si="0"/>
        <v>249.48</v>
      </c>
      <c r="G10" s="5">
        <f t="shared" si="1"/>
        <v>426.7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249.48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>
        <v>426.7</v>
      </c>
      <c r="AW10" s="5"/>
      <c r="AX10" s="5"/>
      <c r="AY10" s="5"/>
      <c r="AZ10" s="5"/>
      <c r="BA10" s="5"/>
      <c r="BB10" s="5"/>
      <c r="BC10" s="5"/>
      <c r="BD10" s="5"/>
      <c r="BE10" s="5"/>
    </row>
    <row r="11" ht="54" spans="1:57">
      <c r="A11" s="6">
        <v>2</v>
      </c>
      <c r="B11" s="6" t="s">
        <v>69</v>
      </c>
      <c r="C11" s="6" t="s">
        <v>70</v>
      </c>
      <c r="D11" s="5" t="s">
        <v>71</v>
      </c>
      <c r="E11" s="5" t="s">
        <v>74</v>
      </c>
      <c r="F11" s="5">
        <f t="shared" si="0"/>
        <v>249.48</v>
      </c>
      <c r="G11" s="5">
        <f t="shared" si="1"/>
        <v>446.3265</v>
      </c>
      <c r="H11" s="5">
        <v>388.11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>
        <v>388.11</v>
      </c>
      <c r="Y11" s="5"/>
      <c r="Z11" s="5"/>
      <c r="AA11" s="5"/>
      <c r="AB11" s="5"/>
      <c r="AC11" s="5"/>
      <c r="AD11" s="5"/>
      <c r="AE11" s="5"/>
      <c r="AF11" s="5"/>
      <c r="AG11" s="5">
        <v>446.3265</v>
      </c>
      <c r="AH11" s="5"/>
      <c r="AI11" s="5">
        <v>249.48</v>
      </c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</row>
    <row r="12" ht="54" spans="1:57">
      <c r="A12" s="6">
        <v>2</v>
      </c>
      <c r="B12" s="6" t="s">
        <v>69</v>
      </c>
      <c r="C12" s="6" t="s">
        <v>70</v>
      </c>
      <c r="D12" s="5" t="s">
        <v>75</v>
      </c>
      <c r="E12" s="5" t="s">
        <v>74</v>
      </c>
      <c r="F12" s="5">
        <f t="shared" si="0"/>
        <v>64.685</v>
      </c>
      <c r="G12" s="5">
        <f t="shared" si="1"/>
        <v>92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v>64.685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>
        <v>64.7</v>
      </c>
      <c r="AF12" s="5">
        <v>92</v>
      </c>
      <c r="AG12" s="5"/>
      <c r="AH12" s="5"/>
      <c r="AI12" s="5"/>
      <c r="AJ12" s="5">
        <v>75.5</v>
      </c>
      <c r="AK12" s="5">
        <v>75.5</v>
      </c>
      <c r="AL12" s="5">
        <v>75.5</v>
      </c>
      <c r="AM12" s="5">
        <v>75.5</v>
      </c>
      <c r="AN12" s="5">
        <v>75.5</v>
      </c>
      <c r="AO12" s="5">
        <v>75.5</v>
      </c>
      <c r="AP12" s="5">
        <v>75.5</v>
      </c>
      <c r="AQ12" s="5">
        <v>75.5</v>
      </c>
      <c r="AR12" s="5">
        <v>75.5</v>
      </c>
      <c r="AS12" s="5"/>
      <c r="AT12" s="5"/>
      <c r="AU12" s="5"/>
      <c r="AV12" s="5">
        <v>85.8</v>
      </c>
      <c r="AW12" s="5"/>
      <c r="AX12" s="5">
        <v>85.8</v>
      </c>
      <c r="AY12" s="5">
        <v>85.8</v>
      </c>
      <c r="AZ12" s="5">
        <v>76.1</v>
      </c>
      <c r="BA12" s="5">
        <v>85.8</v>
      </c>
      <c r="BB12" s="5"/>
      <c r="BC12" s="5"/>
      <c r="BD12" s="5"/>
      <c r="BE12" s="5">
        <v>69.5</v>
      </c>
    </row>
    <row r="13" ht="40.5" spans="1:57">
      <c r="A13" s="4">
        <v>3</v>
      </c>
      <c r="B13" s="4" t="s">
        <v>76</v>
      </c>
      <c r="C13" s="4" t="s">
        <v>77</v>
      </c>
      <c r="D13" s="4" t="s">
        <v>78</v>
      </c>
      <c r="E13" s="4" t="s">
        <v>79</v>
      </c>
      <c r="F13" s="4">
        <f t="shared" si="0"/>
        <v>32.64</v>
      </c>
      <c r="G13" s="4">
        <f t="shared" si="1"/>
        <v>32.64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>
        <v>32.64</v>
      </c>
      <c r="X13" s="4"/>
      <c r="Y13" s="4"/>
      <c r="Z13" s="4"/>
      <c r="AA13" s="4"/>
      <c r="AB13" s="4"/>
      <c r="AC13" s="4"/>
      <c r="AD13" s="4">
        <v>32.64</v>
      </c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</row>
    <row r="14" ht="40.5" spans="1:57">
      <c r="A14" s="4">
        <v>3</v>
      </c>
      <c r="B14" s="4" t="s">
        <v>76</v>
      </c>
      <c r="C14" s="4" t="s">
        <v>77</v>
      </c>
      <c r="D14" s="4" t="s">
        <v>80</v>
      </c>
      <c r="E14" s="4" t="s">
        <v>81</v>
      </c>
      <c r="F14" s="4">
        <f t="shared" si="0"/>
        <v>10.2</v>
      </c>
      <c r="G14" s="4">
        <f t="shared" si="1"/>
        <v>10.2</v>
      </c>
      <c r="H14" s="4"/>
      <c r="I14" s="4"/>
      <c r="J14" s="4"/>
      <c r="K14" s="4"/>
      <c r="L14" s="4"/>
      <c r="M14" s="4"/>
      <c r="N14" s="4"/>
      <c r="O14" s="4"/>
      <c r="P14" s="4">
        <v>10.2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ht="40.5" spans="1:57">
      <c r="A15" s="4">
        <v>3</v>
      </c>
      <c r="B15" s="4" t="s">
        <v>76</v>
      </c>
      <c r="C15" s="4" t="s">
        <v>77</v>
      </c>
      <c r="D15" s="4" t="s">
        <v>78</v>
      </c>
      <c r="E15" s="4" t="s">
        <v>82</v>
      </c>
      <c r="F15" s="4">
        <f t="shared" si="0"/>
        <v>3.28</v>
      </c>
      <c r="G15" s="4">
        <f t="shared" si="1"/>
        <v>3.28</v>
      </c>
      <c r="H15" s="4"/>
      <c r="I15" s="4"/>
      <c r="J15" s="4"/>
      <c r="K15" s="4"/>
      <c r="L15" s="4"/>
      <c r="M15" s="4"/>
      <c r="N15" s="4"/>
      <c r="O15" s="4">
        <v>3.28</v>
      </c>
      <c r="P15" s="4"/>
      <c r="Q15" s="4"/>
      <c r="R15" s="4"/>
      <c r="S15" s="4">
        <v>3.28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ht="67.5" spans="1:57">
      <c r="A16" s="4">
        <v>3</v>
      </c>
      <c r="B16" s="4" t="s">
        <v>76</v>
      </c>
      <c r="C16" s="4" t="s">
        <v>77</v>
      </c>
      <c r="D16" s="4" t="s">
        <v>83</v>
      </c>
      <c r="E16" s="4" t="s">
        <v>84</v>
      </c>
      <c r="F16" s="4">
        <f t="shared" si="0"/>
        <v>15.8</v>
      </c>
      <c r="G16" s="4">
        <f t="shared" si="1"/>
        <v>17.5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>
        <v>17.5</v>
      </c>
      <c r="AK16" s="4">
        <v>17.5</v>
      </c>
      <c r="AL16" s="4">
        <v>17.5</v>
      </c>
      <c r="AM16" s="4">
        <v>17.5</v>
      </c>
      <c r="AN16" s="4">
        <v>17.5</v>
      </c>
      <c r="AO16" s="4">
        <v>17.5</v>
      </c>
      <c r="AP16" s="4">
        <v>17.5</v>
      </c>
      <c r="AQ16" s="4">
        <v>17.5</v>
      </c>
      <c r="AR16" s="4">
        <v>17.5</v>
      </c>
      <c r="AS16" s="4">
        <v>15.8</v>
      </c>
      <c r="AT16" s="4">
        <v>15.8</v>
      </c>
      <c r="AU16" s="4">
        <v>15.8</v>
      </c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ht="67.5" spans="1:57">
      <c r="A17" s="4">
        <v>3</v>
      </c>
      <c r="B17" s="4" t="s">
        <v>76</v>
      </c>
      <c r="C17" s="4" t="s">
        <v>77</v>
      </c>
      <c r="D17" s="4" t="s">
        <v>80</v>
      </c>
      <c r="E17" s="4" t="s">
        <v>84</v>
      </c>
      <c r="F17" s="4">
        <f t="shared" si="0"/>
        <v>4.6398</v>
      </c>
      <c r="G17" s="4">
        <f t="shared" si="1"/>
        <v>19.5</v>
      </c>
      <c r="H17" s="4">
        <v>10.2</v>
      </c>
      <c r="I17" s="4">
        <v>4.64</v>
      </c>
      <c r="J17" s="4">
        <v>10.2</v>
      </c>
      <c r="K17" s="4">
        <v>4.64</v>
      </c>
      <c r="L17" s="4"/>
      <c r="M17" s="4">
        <v>4.64</v>
      </c>
      <c r="N17" s="4">
        <v>4.64</v>
      </c>
      <c r="O17" s="4"/>
      <c r="P17" s="4"/>
      <c r="Q17" s="4"/>
      <c r="R17" s="4">
        <v>10.2</v>
      </c>
      <c r="S17" s="4"/>
      <c r="T17" s="4"/>
      <c r="U17" s="4">
        <v>10.2</v>
      </c>
      <c r="V17" s="4"/>
      <c r="W17" s="4"/>
      <c r="X17" s="4">
        <v>4.64</v>
      </c>
      <c r="Y17" s="4"/>
      <c r="Z17" s="4"/>
      <c r="AA17" s="4"/>
      <c r="AB17" s="4"/>
      <c r="AC17" s="4"/>
      <c r="AD17" s="4">
        <v>4.64</v>
      </c>
      <c r="AE17" s="4">
        <v>4.6398</v>
      </c>
      <c r="AF17" s="4"/>
      <c r="AG17" s="4">
        <v>11.73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>
        <v>19.5</v>
      </c>
    </row>
    <row r="18" ht="40.5" spans="1:57">
      <c r="A18" s="4">
        <v>3</v>
      </c>
      <c r="B18" s="4" t="s">
        <v>76</v>
      </c>
      <c r="C18" s="4" t="s">
        <v>77</v>
      </c>
      <c r="D18" s="4" t="s">
        <v>85</v>
      </c>
      <c r="E18" s="4" t="s">
        <v>86</v>
      </c>
      <c r="F18" s="4">
        <f t="shared" si="0"/>
        <v>13.1</v>
      </c>
      <c r="G18" s="4">
        <f t="shared" si="1"/>
        <v>13.1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>
        <v>13.1</v>
      </c>
    </row>
    <row r="19" ht="40.5" spans="1:57">
      <c r="A19" s="4">
        <v>3</v>
      </c>
      <c r="B19" s="4" t="s">
        <v>76</v>
      </c>
      <c r="C19" s="4" t="s">
        <v>77</v>
      </c>
      <c r="D19" s="4" t="s">
        <v>85</v>
      </c>
      <c r="E19" s="4" t="s">
        <v>87</v>
      </c>
      <c r="F19" s="4">
        <f t="shared" si="0"/>
        <v>13.7</v>
      </c>
      <c r="G19" s="4">
        <f t="shared" si="1"/>
        <v>13.7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>
        <v>13.7</v>
      </c>
    </row>
    <row r="20" ht="40.5" spans="1:57">
      <c r="A20" s="4">
        <v>3</v>
      </c>
      <c r="B20" s="4" t="s">
        <v>76</v>
      </c>
      <c r="C20" s="4" t="s">
        <v>77</v>
      </c>
      <c r="D20" s="4" t="s">
        <v>88</v>
      </c>
      <c r="E20" s="4" t="s">
        <v>87</v>
      </c>
      <c r="F20" s="4">
        <f t="shared" si="0"/>
        <v>25</v>
      </c>
      <c r="G20" s="4">
        <f t="shared" si="1"/>
        <v>32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>
        <v>32</v>
      </c>
      <c r="AT20" s="4">
        <v>32</v>
      </c>
      <c r="AU20" s="4">
        <v>32</v>
      </c>
      <c r="AV20" s="4">
        <v>25</v>
      </c>
      <c r="AW20" s="4"/>
      <c r="AX20" s="4">
        <v>25</v>
      </c>
      <c r="AY20" s="4">
        <v>25</v>
      </c>
      <c r="AZ20" s="4"/>
      <c r="BA20" s="4">
        <v>25</v>
      </c>
      <c r="BB20" s="4">
        <v>25</v>
      </c>
      <c r="BC20" s="4">
        <v>25</v>
      </c>
      <c r="BD20" s="4"/>
      <c r="BE20" s="4"/>
    </row>
    <row r="21" ht="54" spans="1:57">
      <c r="A21" s="4">
        <v>3</v>
      </c>
      <c r="B21" s="4" t="s">
        <v>76</v>
      </c>
      <c r="C21" s="4" t="s">
        <v>77</v>
      </c>
      <c r="D21" s="4" t="s">
        <v>89</v>
      </c>
      <c r="E21" s="4" t="s">
        <v>90</v>
      </c>
      <c r="F21" s="4">
        <f t="shared" si="0"/>
        <v>49.35</v>
      </c>
      <c r="G21" s="4">
        <f t="shared" si="1"/>
        <v>71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49.35</v>
      </c>
      <c r="AF21" s="4"/>
      <c r="AG21" s="4"/>
      <c r="AH21" s="4"/>
      <c r="AI21" s="4"/>
      <c r="AJ21" s="4">
        <v>67.5</v>
      </c>
      <c r="AK21" s="4">
        <v>67.5</v>
      </c>
      <c r="AL21" s="4">
        <v>67.5</v>
      </c>
      <c r="AM21" s="4">
        <v>67.5</v>
      </c>
      <c r="AN21" s="4">
        <v>67.5</v>
      </c>
      <c r="AO21" s="4">
        <v>67.5</v>
      </c>
      <c r="AP21" s="4">
        <v>67.5</v>
      </c>
      <c r="AQ21" s="4">
        <v>67.5</v>
      </c>
      <c r="AR21" s="4">
        <v>67.5</v>
      </c>
      <c r="AS21" s="4"/>
      <c r="AT21" s="4"/>
      <c r="AU21" s="4"/>
      <c r="AV21" s="4"/>
      <c r="AW21" s="4"/>
      <c r="AX21" s="4"/>
      <c r="AY21" s="4"/>
      <c r="AZ21" s="4">
        <v>71</v>
      </c>
      <c r="BA21" s="4">
        <v>71</v>
      </c>
      <c r="BB21" s="4"/>
      <c r="BC21" s="4"/>
      <c r="BD21" s="4"/>
      <c r="BE21" s="4">
        <v>59</v>
      </c>
    </row>
    <row r="22" ht="54" spans="1:57">
      <c r="A22" s="4">
        <v>3</v>
      </c>
      <c r="B22" s="4" t="s">
        <v>76</v>
      </c>
      <c r="C22" s="4" t="s">
        <v>77</v>
      </c>
      <c r="D22" s="4" t="s">
        <v>80</v>
      </c>
      <c r="E22" s="4" t="s">
        <v>90</v>
      </c>
      <c r="F22" s="4">
        <f t="shared" si="0"/>
        <v>249.7</v>
      </c>
      <c r="G22" s="4">
        <f t="shared" si="1"/>
        <v>253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>
        <v>253</v>
      </c>
      <c r="AK22" s="4">
        <v>253</v>
      </c>
      <c r="AL22" s="4">
        <v>253</v>
      </c>
      <c r="AM22" s="4">
        <v>253</v>
      </c>
      <c r="AN22" s="4">
        <v>253</v>
      </c>
      <c r="AO22" s="4">
        <v>253</v>
      </c>
      <c r="AP22" s="4">
        <v>253</v>
      </c>
      <c r="AQ22" s="4">
        <v>253</v>
      </c>
      <c r="AR22" s="4">
        <v>253</v>
      </c>
      <c r="AS22" s="4"/>
      <c r="AT22" s="4"/>
      <c r="AU22" s="4"/>
      <c r="AV22" s="4"/>
      <c r="AW22" s="4"/>
      <c r="AX22" s="4"/>
      <c r="AY22" s="4"/>
      <c r="AZ22" s="4">
        <v>249.7</v>
      </c>
      <c r="BA22" s="4"/>
      <c r="BB22" s="4"/>
      <c r="BC22" s="4">
        <v>250.3</v>
      </c>
      <c r="BD22" s="4"/>
      <c r="BE22" s="4"/>
    </row>
    <row r="23" ht="40.5" spans="1:57">
      <c r="A23" s="5">
        <v>4</v>
      </c>
      <c r="B23" s="5" t="s">
        <v>91</v>
      </c>
      <c r="C23" s="5" t="s">
        <v>92</v>
      </c>
      <c r="D23" s="5" t="s">
        <v>93</v>
      </c>
      <c r="E23" s="5" t="s">
        <v>94</v>
      </c>
      <c r="F23" s="5">
        <f t="shared" si="0"/>
        <v>31</v>
      </c>
      <c r="G23" s="5">
        <f t="shared" si="1"/>
        <v>31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>
        <v>31</v>
      </c>
    </row>
    <row r="24" ht="40.5" spans="1:57">
      <c r="A24" s="6">
        <v>4</v>
      </c>
      <c r="B24" s="6" t="s">
        <v>91</v>
      </c>
      <c r="C24" s="6" t="s">
        <v>92</v>
      </c>
      <c r="D24" s="5" t="s">
        <v>95</v>
      </c>
      <c r="E24" s="5" t="s">
        <v>94</v>
      </c>
      <c r="F24" s="5">
        <f t="shared" si="0"/>
        <v>8.42</v>
      </c>
      <c r="G24" s="5">
        <f t="shared" si="1"/>
        <v>25.8</v>
      </c>
      <c r="H24" s="5">
        <v>8.42</v>
      </c>
      <c r="I24" s="5">
        <v>9.52</v>
      </c>
      <c r="J24" s="5">
        <v>8.42</v>
      </c>
      <c r="K24" s="5"/>
      <c r="L24" s="5"/>
      <c r="M24" s="5"/>
      <c r="N24" s="5"/>
      <c r="O24" s="5">
        <v>8.42</v>
      </c>
      <c r="P24" s="5"/>
      <c r="Q24" s="5"/>
      <c r="R24" s="5">
        <v>8.42</v>
      </c>
      <c r="S24" s="5"/>
      <c r="T24" s="5"/>
      <c r="U24" s="5"/>
      <c r="V24" s="5">
        <v>8.42</v>
      </c>
      <c r="W24" s="5"/>
      <c r="X24" s="5"/>
      <c r="Y24" s="5"/>
      <c r="Z24" s="5"/>
      <c r="AA24" s="5"/>
      <c r="AB24" s="5"/>
      <c r="AC24" s="5"/>
      <c r="AD24" s="5"/>
      <c r="AE24" s="5">
        <v>9.52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>
        <v>25.8</v>
      </c>
      <c r="BE24" s="5"/>
    </row>
    <row r="25" ht="40.5" spans="1:57">
      <c r="A25" s="6">
        <v>4</v>
      </c>
      <c r="B25" s="6" t="s">
        <v>91</v>
      </c>
      <c r="C25" s="6" t="s">
        <v>92</v>
      </c>
      <c r="D25" s="5" t="s">
        <v>96</v>
      </c>
      <c r="E25" s="5" t="s">
        <v>94</v>
      </c>
      <c r="F25" s="5">
        <f t="shared" si="0"/>
        <v>2.38</v>
      </c>
      <c r="G25" s="5">
        <f t="shared" si="1"/>
        <v>20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>
        <v>2.38</v>
      </c>
      <c r="AF25" s="5"/>
      <c r="AG25" s="5"/>
      <c r="AH25" s="5"/>
      <c r="AI25" s="5"/>
      <c r="AJ25" s="5">
        <v>20</v>
      </c>
      <c r="AK25" s="5">
        <v>20</v>
      </c>
      <c r="AL25" s="5">
        <v>20</v>
      </c>
      <c r="AM25" s="5">
        <v>20</v>
      </c>
      <c r="AN25" s="5">
        <v>20</v>
      </c>
      <c r="AO25" s="5">
        <v>20</v>
      </c>
      <c r="AP25" s="5">
        <v>20</v>
      </c>
      <c r="AQ25" s="5">
        <v>20</v>
      </c>
      <c r="AR25" s="5">
        <v>20</v>
      </c>
      <c r="AS25" s="5">
        <v>19.5</v>
      </c>
      <c r="AT25" s="5">
        <v>19.5</v>
      </c>
      <c r="AU25" s="5">
        <v>19.5</v>
      </c>
      <c r="AV25" s="5"/>
      <c r="AW25" s="5"/>
      <c r="AX25" s="5"/>
      <c r="AY25" s="5"/>
      <c r="AZ25" s="5"/>
      <c r="BA25" s="5"/>
      <c r="BB25" s="5"/>
      <c r="BC25" s="5"/>
      <c r="BD25" s="5"/>
      <c r="BE25" s="5">
        <v>16</v>
      </c>
    </row>
    <row r="26" ht="40.5" spans="1:57">
      <c r="A26" s="6">
        <v>4</v>
      </c>
      <c r="B26" s="6" t="s">
        <v>91</v>
      </c>
      <c r="C26" s="6" t="s">
        <v>92</v>
      </c>
      <c r="D26" s="5" t="s">
        <v>96</v>
      </c>
      <c r="E26" s="5" t="s">
        <v>97</v>
      </c>
      <c r="F26" s="5">
        <f t="shared" si="0"/>
        <v>24</v>
      </c>
      <c r="G26" s="5">
        <f t="shared" si="1"/>
        <v>33.2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>
        <v>26.8</v>
      </c>
      <c r="AT26" s="5">
        <v>26.8</v>
      </c>
      <c r="AU26" s="5">
        <v>26.8</v>
      </c>
      <c r="AV26" s="5"/>
      <c r="AW26" s="5"/>
      <c r="AX26" s="5"/>
      <c r="AY26" s="5"/>
      <c r="AZ26" s="5">
        <v>33.2</v>
      </c>
      <c r="BA26" s="5">
        <v>33.2</v>
      </c>
      <c r="BB26" s="5"/>
      <c r="BC26" s="5">
        <v>33.2</v>
      </c>
      <c r="BD26" s="5">
        <v>25.5</v>
      </c>
      <c r="BE26" s="5">
        <v>24</v>
      </c>
    </row>
    <row r="27" ht="40.5" spans="1:57">
      <c r="A27" s="6">
        <v>4</v>
      </c>
      <c r="B27" s="6" t="s">
        <v>91</v>
      </c>
      <c r="C27" s="6" t="s">
        <v>92</v>
      </c>
      <c r="D27" s="5" t="s">
        <v>93</v>
      </c>
      <c r="E27" s="5" t="s">
        <v>98</v>
      </c>
      <c r="F27" s="5">
        <f t="shared" si="0"/>
        <v>4.55</v>
      </c>
      <c r="G27" s="5">
        <f t="shared" si="1"/>
        <v>4.55</v>
      </c>
      <c r="H27" s="5"/>
      <c r="I27" s="5"/>
      <c r="J27" s="5"/>
      <c r="K27" s="5"/>
      <c r="L27" s="5"/>
      <c r="M27" s="5"/>
      <c r="N27" s="5"/>
      <c r="O27" s="5">
        <v>4.55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</row>
    <row r="28" ht="27" spans="1:57">
      <c r="A28" s="6">
        <v>4</v>
      </c>
      <c r="B28" s="6" t="s">
        <v>91</v>
      </c>
      <c r="C28" s="6" t="s">
        <v>92</v>
      </c>
      <c r="D28" s="5" t="s">
        <v>95</v>
      </c>
      <c r="E28" s="5" t="s">
        <v>99</v>
      </c>
      <c r="F28" s="5">
        <f t="shared" si="0"/>
        <v>165</v>
      </c>
      <c r="G28" s="5">
        <f t="shared" si="1"/>
        <v>220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>
        <v>190</v>
      </c>
      <c r="AK28" s="5">
        <v>190</v>
      </c>
      <c r="AL28" s="5">
        <v>190</v>
      </c>
      <c r="AM28" s="5">
        <v>190</v>
      </c>
      <c r="AN28" s="5">
        <v>198</v>
      </c>
      <c r="AO28" s="5">
        <v>190</v>
      </c>
      <c r="AP28" s="5">
        <v>190</v>
      </c>
      <c r="AQ28" s="5">
        <v>190</v>
      </c>
      <c r="AR28" s="5">
        <v>190</v>
      </c>
      <c r="AS28" s="5">
        <v>220</v>
      </c>
      <c r="AT28" s="5">
        <v>220</v>
      </c>
      <c r="AU28" s="5">
        <v>220</v>
      </c>
      <c r="AV28" s="5">
        <v>197.5</v>
      </c>
      <c r="AW28" s="5">
        <v>204.1</v>
      </c>
      <c r="AX28" s="5">
        <v>204.1</v>
      </c>
      <c r="AY28" s="5">
        <v>171.6</v>
      </c>
      <c r="AZ28" s="5">
        <v>175.4</v>
      </c>
      <c r="BA28" s="5">
        <v>197</v>
      </c>
      <c r="BB28" s="5">
        <v>197.5</v>
      </c>
      <c r="BC28" s="5">
        <v>197.8</v>
      </c>
      <c r="BD28" s="5">
        <v>179.5</v>
      </c>
      <c r="BE28" s="5">
        <v>165</v>
      </c>
    </row>
    <row r="29" ht="27" spans="1:57">
      <c r="A29" s="6">
        <v>4</v>
      </c>
      <c r="B29" s="6" t="s">
        <v>91</v>
      </c>
      <c r="C29" s="6" t="s">
        <v>92</v>
      </c>
      <c r="D29" s="5" t="s">
        <v>96</v>
      </c>
      <c r="E29" s="5" t="s">
        <v>99</v>
      </c>
      <c r="F29" s="5">
        <f t="shared" si="0"/>
        <v>38.49</v>
      </c>
      <c r="G29" s="5">
        <f t="shared" si="1"/>
        <v>59.9</v>
      </c>
      <c r="H29" s="5">
        <v>38.49</v>
      </c>
      <c r="I29" s="5">
        <v>42.77</v>
      </c>
      <c r="J29" s="5">
        <v>38.49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38.49</v>
      </c>
      <c r="X29" s="5"/>
      <c r="Y29" s="5"/>
      <c r="Z29" s="5"/>
      <c r="AA29" s="5"/>
      <c r="AB29" s="5"/>
      <c r="AC29" s="5"/>
      <c r="AD29" s="5"/>
      <c r="AE29" s="5">
        <v>42.77</v>
      </c>
      <c r="AF29" s="5"/>
      <c r="AG29" s="5"/>
      <c r="AH29" s="5"/>
      <c r="AI29" s="5">
        <v>42.77</v>
      </c>
      <c r="AJ29" s="5">
        <v>48</v>
      </c>
      <c r="AK29" s="5">
        <v>48</v>
      </c>
      <c r="AL29" s="5">
        <v>48</v>
      </c>
      <c r="AM29" s="5">
        <v>48</v>
      </c>
      <c r="AN29" s="5">
        <v>53</v>
      </c>
      <c r="AO29" s="5">
        <v>48</v>
      </c>
      <c r="AP29" s="5">
        <v>48</v>
      </c>
      <c r="AQ29" s="5">
        <v>48</v>
      </c>
      <c r="AR29" s="5">
        <v>48</v>
      </c>
      <c r="AS29" s="5">
        <v>53</v>
      </c>
      <c r="AT29" s="5">
        <v>53</v>
      </c>
      <c r="AU29" s="5">
        <v>53</v>
      </c>
      <c r="AV29" s="5">
        <v>49.3</v>
      </c>
      <c r="AW29" s="5">
        <v>58.4</v>
      </c>
      <c r="AX29" s="5">
        <v>59.9</v>
      </c>
      <c r="AY29" s="5">
        <v>45.7</v>
      </c>
      <c r="AZ29" s="5"/>
      <c r="BA29" s="5">
        <v>59.1</v>
      </c>
      <c r="BB29" s="5"/>
      <c r="BC29" s="5">
        <v>49.3</v>
      </c>
      <c r="BD29" s="5">
        <v>48.5</v>
      </c>
      <c r="BE29" s="5">
        <v>43</v>
      </c>
    </row>
    <row r="30" ht="40.5" spans="1:57">
      <c r="A30" s="6">
        <v>4</v>
      </c>
      <c r="B30" s="6" t="s">
        <v>91</v>
      </c>
      <c r="C30" s="6" t="s">
        <v>92</v>
      </c>
      <c r="D30" s="5" t="s">
        <v>93</v>
      </c>
      <c r="E30" s="5" t="s">
        <v>100</v>
      </c>
      <c r="F30" s="5">
        <f t="shared" si="0"/>
        <v>4.8</v>
      </c>
      <c r="G30" s="5">
        <f t="shared" si="1"/>
        <v>8.9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>
        <v>4.8</v>
      </c>
      <c r="AW30" s="5">
        <v>4.8</v>
      </c>
      <c r="AX30" s="5">
        <v>4.8</v>
      </c>
      <c r="AY30" s="5">
        <v>4.8</v>
      </c>
      <c r="AZ30" s="5"/>
      <c r="BA30" s="5">
        <v>4.8</v>
      </c>
      <c r="BB30" s="5"/>
      <c r="BC30" s="5">
        <v>4.8</v>
      </c>
      <c r="BD30" s="5"/>
      <c r="BE30" s="5">
        <v>8.9</v>
      </c>
    </row>
    <row r="31" ht="40.5" spans="1:57">
      <c r="A31" s="4">
        <v>5</v>
      </c>
      <c r="B31" s="4" t="s">
        <v>101</v>
      </c>
      <c r="C31" s="4" t="s">
        <v>102</v>
      </c>
      <c r="D31" s="4" t="s">
        <v>103</v>
      </c>
      <c r="E31" s="4" t="s">
        <v>104</v>
      </c>
      <c r="F31" s="4">
        <f t="shared" si="0"/>
        <v>12.939</v>
      </c>
      <c r="G31" s="4">
        <f t="shared" si="1"/>
        <v>38</v>
      </c>
      <c r="H31" s="4">
        <v>12.94</v>
      </c>
      <c r="I31" s="4">
        <v>12.94</v>
      </c>
      <c r="J31" s="4">
        <v>12.94</v>
      </c>
      <c r="K31" s="4"/>
      <c r="L31" s="4">
        <v>12.94</v>
      </c>
      <c r="M31" s="4">
        <v>12.939</v>
      </c>
      <c r="N31" s="4">
        <v>12.94</v>
      </c>
      <c r="O31" s="4">
        <v>12.94</v>
      </c>
      <c r="P31" s="4">
        <v>12.94</v>
      </c>
      <c r="Q31" s="4">
        <v>12.94</v>
      </c>
      <c r="R31" s="4">
        <v>12.94</v>
      </c>
      <c r="S31" s="4">
        <v>12.94</v>
      </c>
      <c r="T31" s="4">
        <v>12.94</v>
      </c>
      <c r="U31" s="4">
        <v>12.94</v>
      </c>
      <c r="V31" s="4"/>
      <c r="W31" s="4">
        <v>12.94</v>
      </c>
      <c r="X31" s="4"/>
      <c r="Y31" s="4">
        <v>12.94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>
        <v>38</v>
      </c>
    </row>
    <row r="32" ht="40.5" spans="1:57">
      <c r="A32" s="4">
        <v>5</v>
      </c>
      <c r="B32" s="4" t="s">
        <v>101</v>
      </c>
      <c r="C32" s="4" t="s">
        <v>102</v>
      </c>
      <c r="D32" s="4" t="s">
        <v>105</v>
      </c>
      <c r="E32" s="4" t="s">
        <v>106</v>
      </c>
      <c r="F32" s="4">
        <f t="shared" si="0"/>
        <v>25</v>
      </c>
      <c r="G32" s="4">
        <f t="shared" si="1"/>
        <v>25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>
        <v>25</v>
      </c>
      <c r="AZ32" s="4"/>
      <c r="BA32" s="4">
        <v>25</v>
      </c>
      <c r="BB32" s="4"/>
      <c r="BC32" s="4"/>
      <c r="BD32" s="4"/>
      <c r="BE32" s="4"/>
    </row>
    <row r="33" ht="40.5" spans="1:57">
      <c r="A33" s="4">
        <v>5</v>
      </c>
      <c r="B33" s="4" t="s">
        <v>101</v>
      </c>
      <c r="C33" s="4" t="s">
        <v>102</v>
      </c>
      <c r="D33" s="4" t="s">
        <v>107</v>
      </c>
      <c r="E33" s="4" t="s">
        <v>108</v>
      </c>
      <c r="F33" s="4">
        <f t="shared" si="0"/>
        <v>51.2</v>
      </c>
      <c r="G33" s="4">
        <f t="shared" si="1"/>
        <v>60</v>
      </c>
      <c r="H33" s="4">
        <v>51.2</v>
      </c>
      <c r="I33" s="4"/>
      <c r="J33" s="4">
        <v>51.2</v>
      </c>
      <c r="K33" s="4"/>
      <c r="L33" s="4"/>
      <c r="M33" s="4">
        <v>51.2008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>
        <v>58.88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>
        <v>53.6</v>
      </c>
      <c r="AW33" s="4"/>
      <c r="AX33" s="4">
        <v>54.1</v>
      </c>
      <c r="AY33" s="4">
        <v>54.1</v>
      </c>
      <c r="AZ33" s="4">
        <v>53.8</v>
      </c>
      <c r="BA33" s="4">
        <v>54.1</v>
      </c>
      <c r="BB33" s="4"/>
      <c r="BC33" s="4"/>
      <c r="BD33" s="4"/>
      <c r="BE33" s="4">
        <v>60</v>
      </c>
    </row>
    <row r="34" ht="40.5" spans="1:57">
      <c r="A34" s="4">
        <v>5</v>
      </c>
      <c r="B34" s="4" t="s">
        <v>101</v>
      </c>
      <c r="C34" s="4" t="s">
        <v>102</v>
      </c>
      <c r="D34" s="4" t="s">
        <v>109</v>
      </c>
      <c r="E34" s="4" t="s">
        <v>108</v>
      </c>
      <c r="F34" s="4">
        <f t="shared" si="0"/>
        <v>13.47</v>
      </c>
      <c r="G34" s="4">
        <f t="shared" si="1"/>
        <v>16.5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>
        <v>13.47</v>
      </c>
      <c r="AF34" s="4">
        <v>14.89</v>
      </c>
      <c r="AG34" s="4"/>
      <c r="AH34" s="4"/>
      <c r="AI34" s="4"/>
      <c r="AJ34" s="4">
        <v>16</v>
      </c>
      <c r="AK34" s="4">
        <v>16</v>
      </c>
      <c r="AL34" s="4">
        <v>16</v>
      </c>
      <c r="AM34" s="4">
        <v>16</v>
      </c>
      <c r="AN34" s="4">
        <v>16</v>
      </c>
      <c r="AO34" s="4">
        <v>16</v>
      </c>
      <c r="AP34" s="4">
        <v>16</v>
      </c>
      <c r="AQ34" s="4">
        <v>16</v>
      </c>
      <c r="AR34" s="4">
        <v>16</v>
      </c>
      <c r="AS34" s="4">
        <v>16.5</v>
      </c>
      <c r="AT34" s="4">
        <v>16.5</v>
      </c>
      <c r="AU34" s="4">
        <v>16.5</v>
      </c>
      <c r="AV34" s="4">
        <v>14</v>
      </c>
      <c r="AW34" s="4">
        <v>14</v>
      </c>
      <c r="AX34" s="4">
        <v>14</v>
      </c>
      <c r="AY34" s="4">
        <v>14</v>
      </c>
      <c r="AZ34" s="4">
        <v>14</v>
      </c>
      <c r="BA34" s="4">
        <v>14</v>
      </c>
      <c r="BB34" s="4">
        <v>14</v>
      </c>
      <c r="BC34" s="4">
        <v>14</v>
      </c>
      <c r="BD34" s="4">
        <v>15.8</v>
      </c>
      <c r="BE34" s="4">
        <v>15.5</v>
      </c>
    </row>
    <row r="35" ht="27" spans="1:57">
      <c r="A35" s="5">
        <v>6</v>
      </c>
      <c r="B35" s="5" t="s">
        <v>110</v>
      </c>
      <c r="C35" s="5" t="s">
        <v>111</v>
      </c>
      <c r="D35" s="5" t="s">
        <v>112</v>
      </c>
      <c r="E35" s="5" t="s">
        <v>113</v>
      </c>
      <c r="F35" s="5">
        <f t="shared" si="0"/>
        <v>14.55</v>
      </c>
      <c r="G35" s="5">
        <f t="shared" si="1"/>
        <v>14.55</v>
      </c>
      <c r="H35" s="5"/>
      <c r="I35" s="5"/>
      <c r="J35" s="5"/>
      <c r="K35" s="5"/>
      <c r="L35" s="5"/>
      <c r="M35" s="5"/>
      <c r="N35" s="5"/>
      <c r="O35" s="5">
        <v>14.55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</row>
    <row r="36" ht="40.5" spans="1:57">
      <c r="A36" s="6">
        <v>6</v>
      </c>
      <c r="B36" s="6" t="s">
        <v>110</v>
      </c>
      <c r="C36" s="6" t="s">
        <v>111</v>
      </c>
      <c r="D36" s="5" t="s">
        <v>112</v>
      </c>
      <c r="E36" s="5" t="s">
        <v>114</v>
      </c>
      <c r="F36" s="5">
        <f t="shared" si="0"/>
        <v>15.05</v>
      </c>
      <c r="G36" s="5">
        <f t="shared" si="1"/>
        <v>17.3075</v>
      </c>
      <c r="H36" s="5">
        <v>15.05</v>
      </c>
      <c r="I36" s="5">
        <v>15.05</v>
      </c>
      <c r="J36" s="5">
        <v>15.05</v>
      </c>
      <c r="K36" s="5">
        <v>15.05</v>
      </c>
      <c r="L36" s="5">
        <v>15.05</v>
      </c>
      <c r="M36" s="5">
        <v>15.05</v>
      </c>
      <c r="N36" s="5">
        <v>15.05</v>
      </c>
      <c r="O36" s="5"/>
      <c r="P36" s="5">
        <v>15.05</v>
      </c>
      <c r="Q36" s="5">
        <v>15.05</v>
      </c>
      <c r="R36" s="5">
        <v>15.05</v>
      </c>
      <c r="S36" s="5">
        <v>15.05</v>
      </c>
      <c r="T36" s="5">
        <v>15.05</v>
      </c>
      <c r="U36" s="5">
        <v>15.05</v>
      </c>
      <c r="V36" s="5"/>
      <c r="W36" s="5"/>
      <c r="X36" s="5">
        <v>15.05</v>
      </c>
      <c r="Y36" s="5"/>
      <c r="Z36" s="5"/>
      <c r="AA36" s="5"/>
      <c r="AB36" s="5">
        <v>15.05</v>
      </c>
      <c r="AC36" s="5"/>
      <c r="AD36" s="5"/>
      <c r="AE36" s="5">
        <v>15.051</v>
      </c>
      <c r="AF36" s="5"/>
      <c r="AG36" s="5">
        <v>17.3075</v>
      </c>
      <c r="AH36" s="5"/>
      <c r="AI36" s="5">
        <v>15.05</v>
      </c>
      <c r="AJ36" s="5">
        <v>16</v>
      </c>
      <c r="AK36" s="5">
        <v>16</v>
      </c>
      <c r="AL36" s="5">
        <v>16</v>
      </c>
      <c r="AM36" s="5">
        <v>16</v>
      </c>
      <c r="AN36" s="5">
        <v>16</v>
      </c>
      <c r="AO36" s="5">
        <v>16</v>
      </c>
      <c r="AP36" s="5">
        <v>16</v>
      </c>
      <c r="AQ36" s="5">
        <v>16</v>
      </c>
      <c r="AR36" s="5">
        <v>16</v>
      </c>
      <c r="AS36" s="5">
        <v>16</v>
      </c>
      <c r="AT36" s="5">
        <v>16</v>
      </c>
      <c r="AU36" s="5">
        <v>16</v>
      </c>
      <c r="AV36" s="5">
        <v>15.8</v>
      </c>
      <c r="AW36" s="5">
        <v>15.8</v>
      </c>
      <c r="AX36" s="5">
        <v>15.8</v>
      </c>
      <c r="AY36" s="5">
        <v>15.1</v>
      </c>
      <c r="AZ36" s="5">
        <v>15.1</v>
      </c>
      <c r="BA36" s="5">
        <v>15.8</v>
      </c>
      <c r="BB36" s="5">
        <v>15.1</v>
      </c>
      <c r="BC36" s="5">
        <v>15.8</v>
      </c>
      <c r="BD36" s="5">
        <v>15.5</v>
      </c>
      <c r="BE36" s="5">
        <v>16</v>
      </c>
    </row>
    <row r="37" ht="40.5" spans="1:57">
      <c r="A37" s="6">
        <v>6</v>
      </c>
      <c r="B37" s="6" t="s">
        <v>110</v>
      </c>
      <c r="C37" s="6" t="s">
        <v>111</v>
      </c>
      <c r="D37" s="5" t="s">
        <v>112</v>
      </c>
      <c r="E37" s="5" t="s">
        <v>115</v>
      </c>
      <c r="F37" s="5">
        <f t="shared" si="0"/>
        <v>10.31</v>
      </c>
      <c r="G37" s="5">
        <f t="shared" si="1"/>
        <v>17.8</v>
      </c>
      <c r="H37" s="5"/>
      <c r="I37" s="5"/>
      <c r="J37" s="5"/>
      <c r="K37" s="5"/>
      <c r="L37" s="5"/>
      <c r="M37" s="5"/>
      <c r="N37" s="5"/>
      <c r="O37" s="5">
        <v>10.31</v>
      </c>
      <c r="P37" s="5"/>
      <c r="Q37" s="5"/>
      <c r="R37" s="5"/>
      <c r="S37" s="5"/>
      <c r="T37" s="5"/>
      <c r="U37" s="5"/>
      <c r="V37" s="5"/>
      <c r="W37" s="5"/>
      <c r="X37" s="5"/>
      <c r="Y37" s="5">
        <v>10.34</v>
      </c>
      <c r="Z37" s="5"/>
      <c r="AA37" s="5">
        <v>10.34</v>
      </c>
      <c r="AB37" s="5"/>
      <c r="AC37" s="5"/>
      <c r="AD37" s="5">
        <v>10.34</v>
      </c>
      <c r="AE37" s="5">
        <v>10.59</v>
      </c>
      <c r="AF37" s="5">
        <v>17.8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</row>
    <row r="38" ht="40.5" spans="1:57">
      <c r="A38" s="6">
        <v>6</v>
      </c>
      <c r="B38" s="6" t="s">
        <v>110</v>
      </c>
      <c r="C38" s="6" t="s">
        <v>111</v>
      </c>
      <c r="D38" s="5" t="s">
        <v>116</v>
      </c>
      <c r="E38" s="5" t="s">
        <v>117</v>
      </c>
      <c r="F38" s="5">
        <f t="shared" si="0"/>
        <v>4.5</v>
      </c>
      <c r="G38" s="5">
        <f t="shared" si="1"/>
        <v>4.5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>
        <v>4.5</v>
      </c>
      <c r="BE38" s="5"/>
    </row>
    <row r="39" ht="40.5" spans="1:57">
      <c r="A39" s="6">
        <v>6</v>
      </c>
      <c r="B39" s="6" t="s">
        <v>110</v>
      </c>
      <c r="C39" s="6" t="s">
        <v>111</v>
      </c>
      <c r="D39" s="5" t="s">
        <v>118</v>
      </c>
      <c r="E39" s="5" t="s">
        <v>119</v>
      </c>
      <c r="F39" s="5">
        <f t="shared" si="0"/>
        <v>15.5</v>
      </c>
      <c r="G39" s="5">
        <f t="shared" si="1"/>
        <v>17.8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v>17.45</v>
      </c>
      <c r="X39" s="5"/>
      <c r="Y39" s="5"/>
      <c r="Z39" s="5"/>
      <c r="AA39" s="5"/>
      <c r="AB39" s="5"/>
      <c r="AC39" s="5">
        <v>17.8</v>
      </c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>
        <v>15.5</v>
      </c>
      <c r="AT39" s="5">
        <v>15.5</v>
      </c>
      <c r="AU39" s="5">
        <v>15.5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ht="54" spans="1:57">
      <c r="A40" s="4">
        <v>7</v>
      </c>
      <c r="B40" s="4" t="s">
        <v>120</v>
      </c>
      <c r="C40" s="4" t="s">
        <v>121</v>
      </c>
      <c r="D40" s="4" t="s">
        <v>122</v>
      </c>
      <c r="E40" s="4" t="s">
        <v>123</v>
      </c>
      <c r="F40" s="4">
        <f t="shared" si="0"/>
        <v>48.8</v>
      </c>
      <c r="G40" s="4">
        <f t="shared" si="1"/>
        <v>48.8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>
        <v>48.8</v>
      </c>
    </row>
    <row r="41" ht="54" spans="1:57">
      <c r="A41" s="4">
        <v>7</v>
      </c>
      <c r="B41" s="4" t="s">
        <v>120</v>
      </c>
      <c r="C41" s="4" t="s">
        <v>121</v>
      </c>
      <c r="D41" s="4" t="s">
        <v>124</v>
      </c>
      <c r="E41" s="4" t="s">
        <v>123</v>
      </c>
      <c r="F41" s="4">
        <f t="shared" si="0"/>
        <v>22.18</v>
      </c>
      <c r="G41" s="4">
        <f t="shared" si="1"/>
        <v>29.99</v>
      </c>
      <c r="H41" s="4">
        <v>22.18</v>
      </c>
      <c r="I41" s="4">
        <v>22.18</v>
      </c>
      <c r="J41" s="4">
        <v>22.18</v>
      </c>
      <c r="K41" s="4">
        <v>22.18</v>
      </c>
      <c r="L41" s="4">
        <v>22.18</v>
      </c>
      <c r="M41" s="4">
        <v>22.18</v>
      </c>
      <c r="N41" s="4">
        <v>22.18</v>
      </c>
      <c r="O41" s="4"/>
      <c r="P41" s="4">
        <v>22.18</v>
      </c>
      <c r="Q41" s="4">
        <v>22.18</v>
      </c>
      <c r="R41" s="4">
        <v>22.18</v>
      </c>
      <c r="S41" s="4">
        <v>22.18</v>
      </c>
      <c r="T41" s="4">
        <v>22.18</v>
      </c>
      <c r="U41" s="4">
        <v>22.18</v>
      </c>
      <c r="V41" s="4"/>
      <c r="W41" s="4">
        <v>22.18</v>
      </c>
      <c r="X41" s="4"/>
      <c r="Y41" s="4"/>
      <c r="Z41" s="4">
        <v>22.18</v>
      </c>
      <c r="AA41" s="4"/>
      <c r="AB41" s="4"/>
      <c r="AC41" s="4"/>
      <c r="AD41" s="4"/>
      <c r="AE41" s="4">
        <v>22.18</v>
      </c>
      <c r="AF41" s="4">
        <v>29.99</v>
      </c>
      <c r="AG41" s="4">
        <v>25.507</v>
      </c>
      <c r="AH41" s="4">
        <v>26.62</v>
      </c>
      <c r="AI41" s="4">
        <v>22.18</v>
      </c>
      <c r="AJ41" s="4">
        <v>29.5</v>
      </c>
      <c r="AK41" s="4">
        <v>29.5</v>
      </c>
      <c r="AL41" s="4">
        <v>29.5</v>
      </c>
      <c r="AM41" s="4">
        <v>29.5</v>
      </c>
      <c r="AN41" s="4">
        <v>29.5</v>
      </c>
      <c r="AO41" s="4">
        <v>29.5</v>
      </c>
      <c r="AP41" s="4">
        <v>29.5</v>
      </c>
      <c r="AQ41" s="4">
        <v>29.5</v>
      </c>
      <c r="AR41" s="4">
        <v>29.5</v>
      </c>
      <c r="AS41" s="4">
        <v>29</v>
      </c>
      <c r="AT41" s="4">
        <v>29</v>
      </c>
      <c r="AU41" s="4">
        <v>29</v>
      </c>
      <c r="AV41" s="4">
        <v>29.6</v>
      </c>
      <c r="AW41" s="4">
        <v>29.6</v>
      </c>
      <c r="AX41" s="4">
        <v>29.6</v>
      </c>
      <c r="AY41" s="4"/>
      <c r="AZ41" s="4">
        <v>29.6</v>
      </c>
      <c r="BA41" s="4">
        <v>29.6</v>
      </c>
      <c r="BB41" s="4">
        <v>25</v>
      </c>
      <c r="BC41" s="4">
        <v>29.6</v>
      </c>
      <c r="BD41" s="4">
        <v>26.5</v>
      </c>
      <c r="BE41" s="4">
        <v>29.8</v>
      </c>
    </row>
    <row r="42" ht="27" spans="1:57">
      <c r="A42" s="4">
        <v>7</v>
      </c>
      <c r="B42" s="4" t="s">
        <v>120</v>
      </c>
      <c r="C42" s="4" t="s">
        <v>121</v>
      </c>
      <c r="D42" s="4" t="s">
        <v>124</v>
      </c>
      <c r="E42" s="4" t="s">
        <v>125</v>
      </c>
      <c r="F42" s="4">
        <f t="shared" si="0"/>
        <v>38.25</v>
      </c>
      <c r="G42" s="4">
        <f t="shared" si="1"/>
        <v>38.25</v>
      </c>
      <c r="H42" s="4"/>
      <c r="I42" s="4"/>
      <c r="J42" s="4"/>
      <c r="K42" s="4"/>
      <c r="L42" s="4"/>
      <c r="M42" s="4"/>
      <c r="N42" s="4"/>
      <c r="O42" s="4">
        <v>38.25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ht="40.5" spans="1:57">
      <c r="A43" s="5">
        <v>8</v>
      </c>
      <c r="B43" s="5" t="s">
        <v>126</v>
      </c>
      <c r="C43" s="5" t="s">
        <v>127</v>
      </c>
      <c r="D43" s="5" t="s">
        <v>128</v>
      </c>
      <c r="E43" s="5" t="s">
        <v>129</v>
      </c>
      <c r="F43" s="5">
        <f t="shared" si="0"/>
        <v>16.1</v>
      </c>
      <c r="G43" s="5">
        <f t="shared" si="1"/>
        <v>18.5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>
        <v>18.5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>
        <v>16.1</v>
      </c>
      <c r="AX43" s="5">
        <v>16.1</v>
      </c>
      <c r="AY43" s="5"/>
      <c r="AZ43" s="5">
        <v>16.1</v>
      </c>
      <c r="BA43" s="5">
        <v>16.1</v>
      </c>
      <c r="BB43" s="5"/>
      <c r="BC43" s="5"/>
      <c r="BD43" s="5"/>
      <c r="BE43" s="5"/>
    </row>
    <row r="44" ht="40.5" spans="1:57">
      <c r="A44" s="6">
        <v>8</v>
      </c>
      <c r="B44" s="6" t="s">
        <v>126</v>
      </c>
      <c r="C44" s="6" t="s">
        <v>127</v>
      </c>
      <c r="D44" s="5" t="s">
        <v>128</v>
      </c>
      <c r="E44" s="5" t="s">
        <v>130</v>
      </c>
      <c r="F44" s="5">
        <f t="shared" si="0"/>
        <v>39.8</v>
      </c>
      <c r="G44" s="5">
        <f t="shared" si="1"/>
        <v>39.8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>
        <v>39.8</v>
      </c>
      <c r="AK44" s="5">
        <v>39.8</v>
      </c>
      <c r="AL44" s="5">
        <v>39.8</v>
      </c>
      <c r="AM44" s="5">
        <v>39.8</v>
      </c>
      <c r="AN44" s="5">
        <v>39.8</v>
      </c>
      <c r="AO44" s="5">
        <v>39.8</v>
      </c>
      <c r="AP44" s="5">
        <v>39.8</v>
      </c>
      <c r="AQ44" s="5">
        <v>39.8</v>
      </c>
      <c r="AR44" s="5">
        <v>39.8</v>
      </c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</row>
    <row r="45" ht="40.5" spans="1:57">
      <c r="A45" s="6">
        <v>8</v>
      </c>
      <c r="B45" s="6" t="s">
        <v>126</v>
      </c>
      <c r="C45" s="6" t="s">
        <v>127</v>
      </c>
      <c r="D45" s="5" t="s">
        <v>128</v>
      </c>
      <c r="E45" s="5" t="s">
        <v>131</v>
      </c>
      <c r="F45" s="5">
        <f t="shared" si="0"/>
        <v>5.36</v>
      </c>
      <c r="G45" s="5">
        <f t="shared" si="1"/>
        <v>5.36</v>
      </c>
      <c r="H45" s="5">
        <v>5.36</v>
      </c>
      <c r="I45" s="5">
        <v>5.36</v>
      </c>
      <c r="J45" s="5">
        <v>5.36</v>
      </c>
      <c r="K45" s="5"/>
      <c r="L45" s="5">
        <v>5.36</v>
      </c>
      <c r="M45" s="5">
        <v>5.36</v>
      </c>
      <c r="N45" s="5">
        <v>5.36</v>
      </c>
      <c r="O45" s="5">
        <v>5.36</v>
      </c>
      <c r="P45" s="5">
        <v>5.36</v>
      </c>
      <c r="Q45" s="5"/>
      <c r="R45" s="5">
        <v>5.36</v>
      </c>
      <c r="S45" s="5">
        <v>5.36</v>
      </c>
      <c r="T45" s="5">
        <v>5.36</v>
      </c>
      <c r="U45" s="5">
        <v>5.36</v>
      </c>
      <c r="V45" s="5"/>
      <c r="W45" s="5">
        <v>5.36</v>
      </c>
      <c r="X45" s="5"/>
      <c r="Y45" s="5">
        <v>5.36</v>
      </c>
      <c r="Z45" s="5"/>
      <c r="AA45" s="5"/>
      <c r="AB45" s="5">
        <v>5.36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</row>
    <row r="46" ht="40.5" spans="1:57">
      <c r="A46" s="6">
        <v>8</v>
      </c>
      <c r="B46" s="6" t="s">
        <v>126</v>
      </c>
      <c r="C46" s="6" t="s">
        <v>127</v>
      </c>
      <c r="D46" s="5" t="s">
        <v>132</v>
      </c>
      <c r="E46" s="5" t="s">
        <v>108</v>
      </c>
      <c r="F46" s="5">
        <f t="shared" si="0"/>
        <v>22.64</v>
      </c>
      <c r="G46" s="5">
        <f t="shared" si="1"/>
        <v>33</v>
      </c>
      <c r="H46" s="5">
        <v>22.64</v>
      </c>
      <c r="I46" s="5"/>
      <c r="J46" s="5">
        <v>22.64</v>
      </c>
      <c r="K46" s="5"/>
      <c r="L46" s="5"/>
      <c r="M46" s="5">
        <v>22.64</v>
      </c>
      <c r="N46" s="5"/>
      <c r="O46" s="5">
        <v>22.64</v>
      </c>
      <c r="P46" s="5">
        <v>27.61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>
        <v>22.64</v>
      </c>
      <c r="AF46" s="5">
        <v>25.89</v>
      </c>
      <c r="AG46" s="5">
        <v>26.036</v>
      </c>
      <c r="AH46" s="5"/>
      <c r="AI46" s="5"/>
      <c r="AJ46" s="5">
        <v>26</v>
      </c>
      <c r="AK46" s="5">
        <v>26</v>
      </c>
      <c r="AL46" s="5">
        <v>26</v>
      </c>
      <c r="AM46" s="5">
        <v>26</v>
      </c>
      <c r="AN46" s="5">
        <v>26.5</v>
      </c>
      <c r="AO46" s="5">
        <v>26</v>
      </c>
      <c r="AP46" s="5">
        <v>26</v>
      </c>
      <c r="AQ46" s="5">
        <v>26</v>
      </c>
      <c r="AR46" s="5">
        <v>26</v>
      </c>
      <c r="AS46" s="5">
        <v>33</v>
      </c>
      <c r="AT46" s="5">
        <v>33</v>
      </c>
      <c r="AU46" s="5">
        <v>33</v>
      </c>
      <c r="AV46" s="5">
        <v>26.3</v>
      </c>
      <c r="AW46" s="5">
        <v>26.3</v>
      </c>
      <c r="AX46" s="5">
        <v>25.3</v>
      </c>
      <c r="AY46" s="5"/>
      <c r="AZ46" s="5">
        <v>26.3</v>
      </c>
      <c r="BA46" s="5">
        <v>25.3</v>
      </c>
      <c r="BB46" s="5"/>
      <c r="BC46" s="5">
        <v>27.1</v>
      </c>
      <c r="BD46" s="5">
        <v>27</v>
      </c>
      <c r="BE46" s="5">
        <v>30</v>
      </c>
    </row>
    <row r="47" ht="40.5" spans="1:57">
      <c r="A47" s="6">
        <v>8</v>
      </c>
      <c r="B47" s="6" t="s">
        <v>126</v>
      </c>
      <c r="C47" s="6" t="s">
        <v>127</v>
      </c>
      <c r="D47" s="5" t="s">
        <v>133</v>
      </c>
      <c r="E47" s="5" t="s">
        <v>108</v>
      </c>
      <c r="F47" s="5">
        <f t="shared" si="0"/>
        <v>71</v>
      </c>
      <c r="G47" s="5">
        <f t="shared" si="1"/>
        <v>94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>
        <v>71</v>
      </c>
      <c r="AK47" s="5">
        <v>71</v>
      </c>
      <c r="AL47" s="5">
        <v>71</v>
      </c>
      <c r="AM47" s="5">
        <v>71</v>
      </c>
      <c r="AN47" s="5">
        <v>74.8</v>
      </c>
      <c r="AO47" s="5">
        <v>71</v>
      </c>
      <c r="AP47" s="5">
        <v>71</v>
      </c>
      <c r="AQ47" s="5">
        <v>71</v>
      </c>
      <c r="AR47" s="5">
        <v>71</v>
      </c>
      <c r="AS47" s="5">
        <v>94</v>
      </c>
      <c r="AT47" s="5">
        <v>94</v>
      </c>
      <c r="AU47" s="5">
        <v>94</v>
      </c>
      <c r="AV47" s="5">
        <v>73.1</v>
      </c>
      <c r="AW47" s="5">
        <v>74</v>
      </c>
      <c r="AX47" s="5">
        <v>74</v>
      </c>
      <c r="AY47" s="5"/>
      <c r="AZ47" s="5">
        <v>73.1</v>
      </c>
      <c r="BA47" s="5">
        <v>74</v>
      </c>
      <c r="BB47" s="5"/>
      <c r="BC47" s="5"/>
      <c r="BD47" s="5"/>
      <c r="BE47" s="5">
        <v>90</v>
      </c>
    </row>
    <row r="48" ht="67.5" spans="1:57">
      <c r="A48" s="4">
        <v>9</v>
      </c>
      <c r="B48" s="4" t="s">
        <v>134</v>
      </c>
      <c r="C48" s="4" t="s">
        <v>135</v>
      </c>
      <c r="D48" s="4" t="s">
        <v>136</v>
      </c>
      <c r="E48" s="4" t="s">
        <v>137</v>
      </c>
      <c r="F48" s="4">
        <f t="shared" si="0"/>
        <v>15.8</v>
      </c>
      <c r="G48" s="4">
        <f t="shared" si="1"/>
        <v>15.8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>
        <v>15.8</v>
      </c>
      <c r="AK48" s="4">
        <v>15.8</v>
      </c>
      <c r="AL48" s="4">
        <v>15.8</v>
      </c>
      <c r="AM48" s="4">
        <v>15.8</v>
      </c>
      <c r="AN48" s="4">
        <v>15.8</v>
      </c>
      <c r="AO48" s="4">
        <v>15.8</v>
      </c>
      <c r="AP48" s="4">
        <v>15.8</v>
      </c>
      <c r="AQ48" s="4">
        <v>15.8</v>
      </c>
      <c r="AR48" s="4">
        <v>15.8</v>
      </c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ht="40.5" spans="1:57">
      <c r="A49" s="4">
        <v>9</v>
      </c>
      <c r="B49" s="4" t="s">
        <v>134</v>
      </c>
      <c r="C49" s="4" t="s">
        <v>135</v>
      </c>
      <c r="D49" s="4" t="s">
        <v>136</v>
      </c>
      <c r="E49" s="4" t="s">
        <v>138</v>
      </c>
      <c r="F49" s="4">
        <f t="shared" si="0"/>
        <v>42.5</v>
      </c>
      <c r="G49" s="4">
        <f t="shared" si="1"/>
        <v>49.7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>
        <v>45</v>
      </c>
      <c r="AK49" s="4">
        <v>45</v>
      </c>
      <c r="AL49" s="4">
        <v>45</v>
      </c>
      <c r="AM49" s="4">
        <v>45</v>
      </c>
      <c r="AN49" s="4">
        <v>45</v>
      </c>
      <c r="AO49" s="4">
        <v>45</v>
      </c>
      <c r="AP49" s="4">
        <v>45</v>
      </c>
      <c r="AQ49" s="4">
        <v>45</v>
      </c>
      <c r="AR49" s="4">
        <v>45</v>
      </c>
      <c r="AS49" s="4"/>
      <c r="AT49" s="4"/>
      <c r="AU49" s="4"/>
      <c r="AV49" s="4"/>
      <c r="AW49" s="4"/>
      <c r="AX49" s="4"/>
      <c r="AY49" s="4"/>
      <c r="AZ49" s="4"/>
      <c r="BA49" s="4">
        <v>49.7</v>
      </c>
      <c r="BB49" s="4"/>
      <c r="BC49" s="4"/>
      <c r="BD49" s="4">
        <v>42.5</v>
      </c>
      <c r="BE49" s="4">
        <v>47</v>
      </c>
    </row>
    <row r="50" ht="40.5" spans="1:57">
      <c r="A50" s="4">
        <v>9</v>
      </c>
      <c r="B50" s="4" t="s">
        <v>134</v>
      </c>
      <c r="C50" s="4" t="s">
        <v>135</v>
      </c>
      <c r="D50" s="4" t="s">
        <v>139</v>
      </c>
      <c r="E50" s="4" t="s">
        <v>140</v>
      </c>
      <c r="F50" s="4">
        <f t="shared" si="0"/>
        <v>6.96</v>
      </c>
      <c r="G50" s="4">
        <f t="shared" si="1"/>
        <v>6.96</v>
      </c>
      <c r="H50" s="4"/>
      <c r="I50" s="4"/>
      <c r="J50" s="4"/>
      <c r="K50" s="4"/>
      <c r="L50" s="4"/>
      <c r="M50" s="4"/>
      <c r="N50" s="4"/>
      <c r="O50" s="4">
        <v>6.96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ht="40.5" spans="1:57">
      <c r="A51" s="4">
        <v>9</v>
      </c>
      <c r="B51" s="4" t="s">
        <v>134</v>
      </c>
      <c r="C51" s="4" t="s">
        <v>135</v>
      </c>
      <c r="D51" s="4" t="s">
        <v>141</v>
      </c>
      <c r="E51" s="4" t="s">
        <v>142</v>
      </c>
      <c r="F51" s="4">
        <f t="shared" si="0"/>
        <v>28</v>
      </c>
      <c r="G51" s="4">
        <f t="shared" si="1"/>
        <v>28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>
        <v>28</v>
      </c>
    </row>
    <row r="52" ht="40.5" spans="1:57">
      <c r="A52" s="5">
        <v>10</v>
      </c>
      <c r="B52" s="5" t="s">
        <v>143</v>
      </c>
      <c r="C52" s="5" t="s">
        <v>144</v>
      </c>
      <c r="D52" s="5" t="s">
        <v>145</v>
      </c>
      <c r="E52" s="5" t="s">
        <v>146</v>
      </c>
      <c r="F52" s="5">
        <f t="shared" si="0"/>
        <v>28</v>
      </c>
      <c r="G52" s="5">
        <f t="shared" si="1"/>
        <v>38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>
        <v>29.74</v>
      </c>
      <c r="AI52" s="5"/>
      <c r="AJ52" s="5">
        <v>38</v>
      </c>
      <c r="AK52" s="5">
        <v>38</v>
      </c>
      <c r="AL52" s="5">
        <v>38</v>
      </c>
      <c r="AM52" s="5">
        <v>38</v>
      </c>
      <c r="AN52" s="5">
        <v>38</v>
      </c>
      <c r="AO52" s="5">
        <v>38</v>
      </c>
      <c r="AP52" s="5">
        <v>38</v>
      </c>
      <c r="AQ52" s="5">
        <v>38</v>
      </c>
      <c r="AR52" s="5">
        <v>38</v>
      </c>
      <c r="AS52" s="5">
        <v>34.5</v>
      </c>
      <c r="AT52" s="5">
        <v>34.5</v>
      </c>
      <c r="AU52" s="5">
        <v>34.5</v>
      </c>
      <c r="AV52" s="5">
        <v>38</v>
      </c>
      <c r="AW52" s="5"/>
      <c r="AX52" s="5"/>
      <c r="AY52" s="5"/>
      <c r="AZ52" s="5">
        <v>38</v>
      </c>
      <c r="BA52" s="5">
        <v>38</v>
      </c>
      <c r="BB52" s="5"/>
      <c r="BC52" s="5"/>
      <c r="BD52" s="5">
        <v>33.5</v>
      </c>
      <c r="BE52" s="5">
        <v>28</v>
      </c>
    </row>
    <row r="53" ht="40.5" spans="1:57">
      <c r="A53" s="5">
        <v>10</v>
      </c>
      <c r="B53" s="5" t="s">
        <v>143</v>
      </c>
      <c r="C53" s="5" t="s">
        <v>144</v>
      </c>
      <c r="D53" s="5" t="s">
        <v>147</v>
      </c>
      <c r="E53" s="5" t="s">
        <v>146</v>
      </c>
      <c r="F53" s="5">
        <f t="shared" si="0"/>
        <v>17</v>
      </c>
      <c r="G53" s="5">
        <f t="shared" si="1"/>
        <v>17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>
        <v>17</v>
      </c>
    </row>
    <row r="54" ht="40.5" spans="1:57">
      <c r="A54" s="5">
        <v>10</v>
      </c>
      <c r="B54" s="5" t="s">
        <v>143</v>
      </c>
      <c r="C54" s="5" t="s">
        <v>144</v>
      </c>
      <c r="D54" s="5" t="s">
        <v>148</v>
      </c>
      <c r="E54" s="5" t="s">
        <v>149</v>
      </c>
      <c r="F54" s="5">
        <f t="shared" si="0"/>
        <v>29.218</v>
      </c>
      <c r="G54" s="5">
        <f t="shared" si="1"/>
        <v>29.218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>
        <v>29.218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</row>
    <row r="55" ht="27" spans="1:57">
      <c r="A55" s="5">
        <v>10</v>
      </c>
      <c r="B55" s="5" t="s">
        <v>143</v>
      </c>
      <c r="C55" s="5" t="s">
        <v>144</v>
      </c>
      <c r="D55" s="5" t="s">
        <v>150</v>
      </c>
      <c r="E55" s="5" t="s">
        <v>151</v>
      </c>
      <c r="F55" s="5">
        <f t="shared" si="0"/>
        <v>23.0699</v>
      </c>
      <c r="G55" s="5">
        <f t="shared" si="1"/>
        <v>30</v>
      </c>
      <c r="H55" s="5">
        <v>23.07</v>
      </c>
      <c r="I55" s="5"/>
      <c r="J55" s="5">
        <v>23.07</v>
      </c>
      <c r="K55" s="5"/>
      <c r="L55" s="5"/>
      <c r="M55" s="5">
        <v>23.0699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>
        <v>23.0699</v>
      </c>
      <c r="AF55" s="5"/>
      <c r="AG55" s="5">
        <v>26.5305</v>
      </c>
      <c r="AH55" s="5">
        <v>26</v>
      </c>
      <c r="AI55" s="5"/>
      <c r="AJ55" s="5">
        <v>30</v>
      </c>
      <c r="AK55" s="5">
        <v>30</v>
      </c>
      <c r="AL55" s="5">
        <v>30</v>
      </c>
      <c r="AM55" s="5">
        <v>30</v>
      </c>
      <c r="AN55" s="5">
        <v>30</v>
      </c>
      <c r="AO55" s="5">
        <v>30</v>
      </c>
      <c r="AP55" s="5">
        <v>30</v>
      </c>
      <c r="AQ55" s="5">
        <v>30</v>
      </c>
      <c r="AR55" s="5">
        <v>30</v>
      </c>
      <c r="AS55" s="5">
        <v>30</v>
      </c>
      <c r="AT55" s="5">
        <v>30</v>
      </c>
      <c r="AU55" s="5">
        <v>30</v>
      </c>
      <c r="AV55" s="5">
        <v>25.5</v>
      </c>
      <c r="AW55" s="5">
        <v>25.4</v>
      </c>
      <c r="AX55" s="5">
        <v>25.4</v>
      </c>
      <c r="AY55" s="5">
        <v>25.4</v>
      </c>
      <c r="AZ55" s="5">
        <v>25.4</v>
      </c>
      <c r="BA55" s="5">
        <v>25.4</v>
      </c>
      <c r="BB55" s="5">
        <v>25.8</v>
      </c>
      <c r="BC55" s="5">
        <v>25.3</v>
      </c>
      <c r="BD55" s="5">
        <v>24.8</v>
      </c>
      <c r="BE55" s="5">
        <v>28.5</v>
      </c>
    </row>
    <row r="56" ht="27" spans="1:57">
      <c r="A56" s="5"/>
      <c r="B56" s="5"/>
      <c r="C56" s="5"/>
      <c r="D56" s="5" t="s">
        <v>152</v>
      </c>
      <c r="E56" s="5" t="s">
        <v>151</v>
      </c>
      <c r="F56" s="5">
        <f t="shared" si="0"/>
        <v>96</v>
      </c>
      <c r="G56" s="5">
        <f t="shared" si="1"/>
        <v>96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>
        <v>96</v>
      </c>
    </row>
    <row r="57" ht="40.5" spans="1:57">
      <c r="A57" s="5">
        <v>10</v>
      </c>
      <c r="B57" s="5" t="s">
        <v>143</v>
      </c>
      <c r="C57" s="5" t="s">
        <v>144</v>
      </c>
      <c r="D57" s="5" t="s">
        <v>150</v>
      </c>
      <c r="E57" s="5" t="s">
        <v>153</v>
      </c>
      <c r="F57" s="5">
        <f t="shared" si="0"/>
        <v>28.8</v>
      </c>
      <c r="G57" s="5">
        <f t="shared" si="1"/>
        <v>29.8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>
        <v>29.8</v>
      </c>
      <c r="AK57" s="5">
        <v>29.8</v>
      </c>
      <c r="AL57" s="5">
        <v>29.8</v>
      </c>
      <c r="AM57" s="5">
        <v>29.8</v>
      </c>
      <c r="AN57" s="5">
        <v>29.8</v>
      </c>
      <c r="AO57" s="5">
        <v>29.8</v>
      </c>
      <c r="AP57" s="5">
        <v>29.8</v>
      </c>
      <c r="AQ57" s="5">
        <v>29.8</v>
      </c>
      <c r="AR57" s="5">
        <v>29.8</v>
      </c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>
        <v>28.8</v>
      </c>
    </row>
    <row r="58" ht="40.5" spans="1:57">
      <c r="A58" s="5">
        <v>10</v>
      </c>
      <c r="B58" s="5" t="s">
        <v>143</v>
      </c>
      <c r="C58" s="5" t="s">
        <v>144</v>
      </c>
      <c r="D58" s="5" t="s">
        <v>154</v>
      </c>
      <c r="E58" s="5" t="s">
        <v>155</v>
      </c>
      <c r="F58" s="5">
        <f t="shared" si="0"/>
        <v>15</v>
      </c>
      <c r="G58" s="5">
        <f t="shared" si="1"/>
        <v>30</v>
      </c>
      <c r="H58" s="5">
        <v>15</v>
      </c>
      <c r="I58" s="5">
        <v>15</v>
      </c>
      <c r="J58" s="5">
        <v>15</v>
      </c>
      <c r="K58" s="5">
        <v>15</v>
      </c>
      <c r="L58" s="5">
        <v>15</v>
      </c>
      <c r="M58" s="5">
        <v>15</v>
      </c>
      <c r="N58" s="5"/>
      <c r="O58" s="5">
        <v>15</v>
      </c>
      <c r="P58" s="5"/>
      <c r="Q58" s="5"/>
      <c r="R58" s="5"/>
      <c r="S58" s="5">
        <v>15</v>
      </c>
      <c r="T58" s="5"/>
      <c r="U58" s="5"/>
      <c r="V58" s="5"/>
      <c r="W58" s="5">
        <v>15</v>
      </c>
      <c r="X58" s="5"/>
      <c r="Y58" s="5">
        <v>15</v>
      </c>
      <c r="Z58" s="5"/>
      <c r="AA58" s="5"/>
      <c r="AB58" s="5"/>
      <c r="AC58" s="5">
        <v>15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>
        <v>30</v>
      </c>
    </row>
    <row r="59" ht="189" spans="1:57">
      <c r="A59" s="4">
        <v>11</v>
      </c>
      <c r="B59" s="4" t="s">
        <v>156</v>
      </c>
      <c r="C59" s="4" t="s">
        <v>157</v>
      </c>
      <c r="D59" s="4" t="s">
        <v>158</v>
      </c>
      <c r="E59" s="4" t="s">
        <v>159</v>
      </c>
      <c r="F59" s="7">
        <f t="shared" si="0"/>
        <v>17.22</v>
      </c>
      <c r="G59" s="7">
        <f t="shared" si="1"/>
        <v>33.5</v>
      </c>
      <c r="H59" s="4">
        <v>17.22</v>
      </c>
      <c r="I59" s="4">
        <v>17.22</v>
      </c>
      <c r="J59" s="4"/>
      <c r="K59" s="4">
        <v>17.22</v>
      </c>
      <c r="L59" s="4">
        <v>17.22</v>
      </c>
      <c r="M59" s="4">
        <v>17.22</v>
      </c>
      <c r="N59" s="4">
        <v>17.22</v>
      </c>
      <c r="O59" s="4"/>
      <c r="P59" s="4">
        <v>17.22</v>
      </c>
      <c r="Q59" s="4"/>
      <c r="R59" s="4"/>
      <c r="S59" s="4"/>
      <c r="T59" s="4"/>
      <c r="U59" s="4">
        <v>17.22</v>
      </c>
      <c r="V59" s="4"/>
      <c r="W59" s="4">
        <v>17.22</v>
      </c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v>33.5</v>
      </c>
      <c r="AK59" s="4">
        <v>33.5</v>
      </c>
      <c r="AL59" s="4">
        <v>33.5</v>
      </c>
      <c r="AM59" s="4">
        <v>33.5</v>
      </c>
      <c r="AN59" s="4">
        <v>33.5</v>
      </c>
      <c r="AO59" s="4">
        <v>33.5</v>
      </c>
      <c r="AP59" s="4">
        <v>33.5</v>
      </c>
      <c r="AQ59" s="4">
        <v>33.5</v>
      </c>
      <c r="AR59" s="4">
        <v>33.5</v>
      </c>
      <c r="AS59" s="4">
        <v>22.5</v>
      </c>
      <c r="AT59" s="4">
        <v>22.5</v>
      </c>
      <c r="AU59" s="4">
        <v>22.5</v>
      </c>
      <c r="AV59" s="4"/>
      <c r="AW59" s="4"/>
      <c r="AX59" s="4">
        <v>31.8</v>
      </c>
      <c r="AY59" s="4"/>
      <c r="AZ59" s="4">
        <v>31.8</v>
      </c>
      <c r="BA59" s="4"/>
      <c r="BB59" s="4"/>
      <c r="BC59" s="4"/>
      <c r="BD59" s="4"/>
      <c r="BE59" s="4">
        <v>25</v>
      </c>
    </row>
    <row r="60" ht="40.5" spans="1:57">
      <c r="A60" s="5">
        <v>12</v>
      </c>
      <c r="B60" s="5" t="s">
        <v>160</v>
      </c>
      <c r="C60" s="5" t="s">
        <v>161</v>
      </c>
      <c r="D60" s="5" t="s">
        <v>162</v>
      </c>
      <c r="E60" s="5" t="s">
        <v>163</v>
      </c>
      <c r="F60" s="5">
        <f t="shared" si="0"/>
        <v>13</v>
      </c>
      <c r="G60" s="5">
        <f t="shared" si="1"/>
        <v>15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>
        <v>15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>
        <v>13.5</v>
      </c>
      <c r="BE60" s="5">
        <v>13</v>
      </c>
    </row>
    <row r="61" ht="40.5" spans="1:57">
      <c r="A61" s="6">
        <v>12</v>
      </c>
      <c r="B61" s="6" t="s">
        <v>160</v>
      </c>
      <c r="C61" s="6" t="s">
        <v>161</v>
      </c>
      <c r="D61" s="5" t="s">
        <v>164</v>
      </c>
      <c r="E61" s="5" t="s">
        <v>163</v>
      </c>
      <c r="F61" s="5">
        <f t="shared" si="0"/>
        <v>8.19</v>
      </c>
      <c r="G61" s="5">
        <f t="shared" si="1"/>
        <v>20.95</v>
      </c>
      <c r="H61" s="5"/>
      <c r="I61" s="5"/>
      <c r="J61" s="5">
        <v>8.19</v>
      </c>
      <c r="K61" s="5"/>
      <c r="L61" s="5">
        <v>8.19</v>
      </c>
      <c r="M61" s="5"/>
      <c r="N61" s="5"/>
      <c r="O61" s="5">
        <v>8.91</v>
      </c>
      <c r="P61" s="5">
        <v>8.19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>
        <v>20.95</v>
      </c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</row>
    <row r="62" ht="40.5" spans="1:57">
      <c r="A62" s="6">
        <v>12</v>
      </c>
      <c r="B62" s="6" t="s">
        <v>160</v>
      </c>
      <c r="C62" s="6" t="s">
        <v>161</v>
      </c>
      <c r="D62" s="5" t="s">
        <v>165</v>
      </c>
      <c r="E62" s="5" t="s">
        <v>166</v>
      </c>
      <c r="F62" s="5">
        <f t="shared" si="0"/>
        <v>18.8</v>
      </c>
      <c r="G62" s="5">
        <f t="shared" si="1"/>
        <v>18.8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>
        <v>18.8</v>
      </c>
      <c r="S62" s="5"/>
      <c r="T62" s="5"/>
      <c r="U62" s="5"/>
      <c r="V62" s="5"/>
      <c r="W62" s="5">
        <v>18.8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</row>
    <row r="63" ht="40.5" spans="1:57">
      <c r="A63" s="4">
        <v>13</v>
      </c>
      <c r="B63" s="4" t="s">
        <v>167</v>
      </c>
      <c r="C63" s="4" t="s">
        <v>168</v>
      </c>
      <c r="D63" s="4" t="s">
        <v>169</v>
      </c>
      <c r="E63" s="4" t="s">
        <v>170</v>
      </c>
      <c r="F63" s="7">
        <f t="shared" ref="F63:F77" si="2">MIN(H63:BE63)</f>
        <v>48.5</v>
      </c>
      <c r="G63" s="7">
        <f t="shared" ref="G63:G77" si="3">MAX(H63:BE63)</f>
        <v>49.5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>
        <v>49.5</v>
      </c>
      <c r="AK63" s="4">
        <v>49.5</v>
      </c>
      <c r="AL63" s="4">
        <v>49.5</v>
      </c>
      <c r="AM63" s="4">
        <v>49.5</v>
      </c>
      <c r="AN63" s="4">
        <v>49.5</v>
      </c>
      <c r="AO63" s="4">
        <v>49.5</v>
      </c>
      <c r="AP63" s="4">
        <v>49.5</v>
      </c>
      <c r="AQ63" s="4">
        <v>49.5</v>
      </c>
      <c r="AR63" s="4">
        <v>49.5</v>
      </c>
      <c r="AS63" s="4"/>
      <c r="AT63" s="4"/>
      <c r="AU63" s="4"/>
      <c r="AV63" s="4"/>
      <c r="AW63" s="4"/>
      <c r="AX63" s="4"/>
      <c r="AY63" s="4">
        <v>48.5</v>
      </c>
      <c r="AZ63" s="4">
        <v>48.5</v>
      </c>
      <c r="BA63" s="4"/>
      <c r="BB63" s="4"/>
      <c r="BC63" s="4"/>
      <c r="BD63" s="4"/>
      <c r="BE63" s="4"/>
    </row>
    <row r="64" ht="40.5" spans="1:57">
      <c r="A64" s="4">
        <v>13</v>
      </c>
      <c r="B64" s="4" t="s">
        <v>167</v>
      </c>
      <c r="C64" s="4" t="s">
        <v>168</v>
      </c>
      <c r="D64" s="4" t="s">
        <v>171</v>
      </c>
      <c r="E64" s="4" t="s">
        <v>170</v>
      </c>
      <c r="F64" s="7">
        <f t="shared" si="2"/>
        <v>10.5</v>
      </c>
      <c r="G64" s="7">
        <f t="shared" si="3"/>
        <v>10.5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>
        <v>10.5</v>
      </c>
    </row>
    <row r="65" ht="40.5" spans="1:57">
      <c r="A65" s="4">
        <v>13</v>
      </c>
      <c r="B65" s="4" t="s">
        <v>167</v>
      </c>
      <c r="C65" s="4" t="s">
        <v>168</v>
      </c>
      <c r="D65" s="4" t="s">
        <v>169</v>
      </c>
      <c r="E65" s="4" t="s">
        <v>172</v>
      </c>
      <c r="F65" s="7">
        <f t="shared" si="2"/>
        <v>21.18</v>
      </c>
      <c r="G65" s="7">
        <f t="shared" si="3"/>
        <v>21.18</v>
      </c>
      <c r="H65" s="4"/>
      <c r="I65" s="4"/>
      <c r="J65" s="4"/>
      <c r="K65" s="4"/>
      <c r="L65" s="4"/>
      <c r="M65" s="4"/>
      <c r="N65" s="4"/>
      <c r="O65" s="4">
        <v>21.18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ht="40.5" spans="1:57">
      <c r="A66" s="4">
        <v>13</v>
      </c>
      <c r="B66" s="4" t="s">
        <v>167</v>
      </c>
      <c r="C66" s="4" t="s">
        <v>168</v>
      </c>
      <c r="D66" s="4" t="s">
        <v>173</v>
      </c>
      <c r="E66" s="4" t="s">
        <v>174</v>
      </c>
      <c r="F66" s="7">
        <f t="shared" si="2"/>
        <v>15.3</v>
      </c>
      <c r="G66" s="7">
        <f t="shared" si="3"/>
        <v>15.3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>
        <v>15.3</v>
      </c>
      <c r="AW66" s="4"/>
      <c r="AX66" s="4">
        <v>15.3</v>
      </c>
      <c r="AY66" s="4">
        <v>15.3</v>
      </c>
      <c r="AZ66" s="4">
        <v>15.3</v>
      </c>
      <c r="BA66" s="4">
        <v>15.3</v>
      </c>
      <c r="BB66" s="4"/>
      <c r="BC66" s="4">
        <v>15.3</v>
      </c>
      <c r="BD66" s="4"/>
      <c r="BE66" s="4"/>
    </row>
    <row r="67" ht="40.5" spans="1:57">
      <c r="A67" s="4">
        <v>13</v>
      </c>
      <c r="B67" s="4" t="s">
        <v>167</v>
      </c>
      <c r="C67" s="4" t="s">
        <v>168</v>
      </c>
      <c r="D67" s="4" t="s">
        <v>169</v>
      </c>
      <c r="E67" s="4" t="s">
        <v>174</v>
      </c>
      <c r="F67" s="7">
        <f t="shared" si="2"/>
        <v>27.57</v>
      </c>
      <c r="G67" s="7">
        <f t="shared" si="3"/>
        <v>46</v>
      </c>
      <c r="H67" s="4">
        <v>27.57</v>
      </c>
      <c r="I67" s="4"/>
      <c r="J67" s="4">
        <v>27.57</v>
      </c>
      <c r="K67" s="4">
        <v>27.57</v>
      </c>
      <c r="L67" s="4"/>
      <c r="M67" s="4">
        <v>27.57</v>
      </c>
      <c r="N67" s="4"/>
      <c r="O67" s="4"/>
      <c r="P67" s="4">
        <v>27.57</v>
      </c>
      <c r="Q67" s="4"/>
      <c r="R67" s="4"/>
      <c r="S67" s="4"/>
      <c r="T67" s="4"/>
      <c r="U67" s="4"/>
      <c r="V67" s="4"/>
      <c r="W67" s="4"/>
      <c r="X67" s="4">
        <v>27.57</v>
      </c>
      <c r="Y67" s="4">
        <v>27.57</v>
      </c>
      <c r="Z67" s="4"/>
      <c r="AA67" s="4"/>
      <c r="AB67" s="4">
        <v>27.57</v>
      </c>
      <c r="AC67" s="4"/>
      <c r="AD67" s="4"/>
      <c r="AE67" s="4"/>
      <c r="AF67" s="4"/>
      <c r="AG67" s="4"/>
      <c r="AH67" s="4"/>
      <c r="AI67" s="4"/>
      <c r="AJ67" s="4">
        <v>36.8</v>
      </c>
      <c r="AK67" s="4">
        <v>36.8</v>
      </c>
      <c r="AL67" s="4">
        <v>36.8</v>
      </c>
      <c r="AM67" s="4">
        <v>36.8</v>
      </c>
      <c r="AN67" s="4">
        <v>36.8</v>
      </c>
      <c r="AO67" s="4">
        <v>36.8</v>
      </c>
      <c r="AP67" s="4">
        <v>36.8</v>
      </c>
      <c r="AQ67" s="4">
        <v>36.8</v>
      </c>
      <c r="AR67" s="4">
        <v>36.8</v>
      </c>
      <c r="AS67" s="4">
        <v>46</v>
      </c>
      <c r="AT67" s="4">
        <v>46</v>
      </c>
      <c r="AU67" s="4">
        <v>46</v>
      </c>
      <c r="AV67" s="4">
        <v>30.1</v>
      </c>
      <c r="AW67" s="4">
        <v>30.1</v>
      </c>
      <c r="AX67" s="4">
        <v>30.1</v>
      </c>
      <c r="AY67" s="4"/>
      <c r="AZ67" s="4">
        <v>30.1</v>
      </c>
      <c r="BA67" s="4">
        <v>30.1</v>
      </c>
      <c r="BB67" s="4">
        <v>30.1</v>
      </c>
      <c r="BC67" s="4">
        <v>30.1</v>
      </c>
      <c r="BD67" s="4"/>
      <c r="BE67" s="4"/>
    </row>
    <row r="68" ht="40.5" spans="1:57">
      <c r="A68" s="4">
        <v>13</v>
      </c>
      <c r="B68" s="4" t="s">
        <v>167</v>
      </c>
      <c r="C68" s="4" t="s">
        <v>168</v>
      </c>
      <c r="D68" s="4" t="s">
        <v>175</v>
      </c>
      <c r="E68" s="4" t="s">
        <v>174</v>
      </c>
      <c r="F68" s="7">
        <f t="shared" si="2"/>
        <v>31.13</v>
      </c>
      <c r="G68" s="7">
        <f t="shared" si="3"/>
        <v>31.13</v>
      </c>
      <c r="H68" s="4">
        <v>31.13</v>
      </c>
      <c r="I68" s="4"/>
      <c r="J68" s="4"/>
      <c r="K68" s="4"/>
      <c r="L68" s="4"/>
      <c r="M68" s="4"/>
      <c r="N68" s="4"/>
      <c r="O68" s="4"/>
      <c r="P68" s="4">
        <v>31.13</v>
      </c>
      <c r="Q68" s="4"/>
      <c r="R68" s="4"/>
      <c r="S68" s="4"/>
      <c r="T68" s="4">
        <v>31.13</v>
      </c>
      <c r="U68" s="4">
        <v>31.13</v>
      </c>
      <c r="V68" s="4"/>
      <c r="W68" s="4">
        <v>31.13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ht="40.5" spans="1:57">
      <c r="A69" s="4">
        <v>13</v>
      </c>
      <c r="B69" s="4" t="s">
        <v>167</v>
      </c>
      <c r="C69" s="4" t="s">
        <v>168</v>
      </c>
      <c r="D69" s="4" t="s">
        <v>176</v>
      </c>
      <c r="E69" s="4" t="s">
        <v>174</v>
      </c>
      <c r="F69" s="7">
        <f t="shared" si="2"/>
        <v>19.9</v>
      </c>
      <c r="G69" s="7">
        <f t="shared" si="3"/>
        <v>19.9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>
        <v>19.9</v>
      </c>
    </row>
    <row r="70" ht="40.5" spans="1:57">
      <c r="A70" s="4">
        <v>13</v>
      </c>
      <c r="B70" s="4" t="s">
        <v>167</v>
      </c>
      <c r="C70" s="4" t="s">
        <v>168</v>
      </c>
      <c r="D70" s="4" t="s">
        <v>169</v>
      </c>
      <c r="E70" s="4" t="s">
        <v>140</v>
      </c>
      <c r="F70" s="7">
        <f t="shared" si="2"/>
        <v>20.15</v>
      </c>
      <c r="G70" s="7">
        <f t="shared" si="3"/>
        <v>20.15</v>
      </c>
      <c r="H70" s="4"/>
      <c r="I70" s="4"/>
      <c r="J70" s="4"/>
      <c r="K70" s="4"/>
      <c r="L70" s="4">
        <v>20.15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ht="40.5" spans="1:57">
      <c r="A71" s="4">
        <v>13</v>
      </c>
      <c r="B71" s="4" t="s">
        <v>167</v>
      </c>
      <c r="C71" s="4" t="s">
        <v>168</v>
      </c>
      <c r="D71" s="4" t="s">
        <v>169</v>
      </c>
      <c r="E71" s="4" t="s">
        <v>177</v>
      </c>
      <c r="F71" s="7">
        <f t="shared" si="2"/>
        <v>21.02</v>
      </c>
      <c r="G71" s="7">
        <f t="shared" si="3"/>
        <v>21.02</v>
      </c>
      <c r="H71" s="4"/>
      <c r="I71" s="4"/>
      <c r="J71" s="4"/>
      <c r="K71" s="4"/>
      <c r="L71" s="4"/>
      <c r="M71" s="4"/>
      <c r="N71" s="4"/>
      <c r="O71" s="4">
        <v>21.02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ht="27" spans="1:57">
      <c r="A72" s="4">
        <v>13</v>
      </c>
      <c r="B72" s="4" t="s">
        <v>167</v>
      </c>
      <c r="C72" s="4" t="s">
        <v>168</v>
      </c>
      <c r="D72" s="4" t="s">
        <v>169</v>
      </c>
      <c r="E72" s="4" t="s">
        <v>178</v>
      </c>
      <c r="F72" s="7">
        <f t="shared" si="2"/>
        <v>18.18</v>
      </c>
      <c r="G72" s="7">
        <f t="shared" si="3"/>
        <v>19.35</v>
      </c>
      <c r="H72" s="4"/>
      <c r="I72" s="4"/>
      <c r="J72" s="4"/>
      <c r="K72" s="4"/>
      <c r="L72" s="4"/>
      <c r="M72" s="4"/>
      <c r="N72" s="4">
        <v>19.35</v>
      </c>
      <c r="O72" s="4"/>
      <c r="P72" s="4"/>
      <c r="Q72" s="4"/>
      <c r="R72" s="4"/>
      <c r="S72" s="4">
        <v>18.18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19.35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ht="54" spans="1:57">
      <c r="A73" s="4">
        <v>13</v>
      </c>
      <c r="B73" s="4" t="s">
        <v>167</v>
      </c>
      <c r="C73" s="4" t="s">
        <v>168</v>
      </c>
      <c r="D73" s="4" t="s">
        <v>169</v>
      </c>
      <c r="E73" s="4" t="s">
        <v>179</v>
      </c>
      <c r="F73" s="7">
        <f t="shared" si="2"/>
        <v>52</v>
      </c>
      <c r="G73" s="7">
        <f t="shared" si="3"/>
        <v>53.2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v>52</v>
      </c>
      <c r="AK73" s="4">
        <v>52</v>
      </c>
      <c r="AL73" s="4">
        <v>52</v>
      </c>
      <c r="AM73" s="4">
        <v>52</v>
      </c>
      <c r="AN73" s="4">
        <v>52</v>
      </c>
      <c r="AO73" s="4">
        <v>52</v>
      </c>
      <c r="AP73" s="4">
        <v>52</v>
      </c>
      <c r="AQ73" s="4">
        <v>52</v>
      </c>
      <c r="AR73" s="4">
        <v>52</v>
      </c>
      <c r="AS73" s="4">
        <v>53</v>
      </c>
      <c r="AT73" s="4">
        <v>53</v>
      </c>
      <c r="AU73" s="4">
        <v>53</v>
      </c>
      <c r="AV73" s="4">
        <v>53.2</v>
      </c>
      <c r="AW73" s="4">
        <v>53.2</v>
      </c>
      <c r="AX73" s="4">
        <v>53.2</v>
      </c>
      <c r="AY73" s="4">
        <v>53.2</v>
      </c>
      <c r="AZ73" s="4">
        <v>53.2</v>
      </c>
      <c r="BA73" s="4">
        <v>53.2</v>
      </c>
      <c r="BB73" s="4">
        <v>53.2</v>
      </c>
      <c r="BC73" s="4">
        <v>53.2</v>
      </c>
      <c r="BD73" s="4"/>
      <c r="BE73" s="4">
        <v>53</v>
      </c>
    </row>
    <row r="74" ht="54" spans="1:57">
      <c r="A74" s="4">
        <v>13</v>
      </c>
      <c r="B74" s="4" t="s">
        <v>167</v>
      </c>
      <c r="C74" s="4" t="s">
        <v>168</v>
      </c>
      <c r="D74" s="4" t="s">
        <v>171</v>
      </c>
      <c r="E74" s="4" t="s">
        <v>179</v>
      </c>
      <c r="F74" s="7">
        <f t="shared" si="2"/>
        <v>7.28</v>
      </c>
      <c r="G74" s="7">
        <f t="shared" si="3"/>
        <v>15</v>
      </c>
      <c r="H74" s="4"/>
      <c r="I74" s="4">
        <v>7.28</v>
      </c>
      <c r="J74" s="4">
        <v>7.28</v>
      </c>
      <c r="K74" s="4"/>
      <c r="L74" s="4"/>
      <c r="M74" s="4"/>
      <c r="N74" s="4"/>
      <c r="O74" s="4"/>
      <c r="P74" s="4"/>
      <c r="Q74" s="4"/>
      <c r="R74" s="4">
        <v>7.28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>
        <v>8.464</v>
      </c>
      <c r="AH74" s="4"/>
      <c r="AI74" s="4">
        <v>7.28</v>
      </c>
      <c r="AJ74" s="4">
        <v>14</v>
      </c>
      <c r="AK74" s="4">
        <v>14</v>
      </c>
      <c r="AL74" s="4">
        <v>14</v>
      </c>
      <c r="AM74" s="4">
        <v>14</v>
      </c>
      <c r="AN74" s="4">
        <v>14</v>
      </c>
      <c r="AO74" s="4">
        <v>14</v>
      </c>
      <c r="AP74" s="4">
        <v>14</v>
      </c>
      <c r="AQ74" s="4">
        <v>14</v>
      </c>
      <c r="AR74" s="4">
        <v>14</v>
      </c>
      <c r="AS74" s="4"/>
      <c r="AT74" s="4"/>
      <c r="AU74" s="4"/>
      <c r="AV74" s="4"/>
      <c r="AW74" s="4"/>
      <c r="AX74" s="4"/>
      <c r="AY74" s="4"/>
      <c r="AZ74" s="4"/>
      <c r="BA74" s="4">
        <v>14.5</v>
      </c>
      <c r="BB74" s="4"/>
      <c r="BC74" s="4"/>
      <c r="BD74" s="4"/>
      <c r="BE74" s="4">
        <v>15</v>
      </c>
    </row>
    <row r="75" ht="40.5" spans="1:57">
      <c r="A75" s="5">
        <v>14</v>
      </c>
      <c r="B75" s="5" t="s">
        <v>180</v>
      </c>
      <c r="C75" s="5" t="s">
        <v>181</v>
      </c>
      <c r="D75" s="5" t="s">
        <v>182</v>
      </c>
      <c r="E75" s="5" t="s">
        <v>183</v>
      </c>
      <c r="F75" s="5">
        <f t="shared" si="2"/>
        <v>29.8</v>
      </c>
      <c r="G75" s="5">
        <f t="shared" si="3"/>
        <v>37.5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>
        <v>29.8</v>
      </c>
      <c r="AK75" s="5">
        <v>29.8</v>
      </c>
      <c r="AL75" s="5">
        <v>29.8</v>
      </c>
      <c r="AM75" s="5">
        <v>29.8</v>
      </c>
      <c r="AN75" s="5">
        <v>29.8</v>
      </c>
      <c r="AO75" s="5">
        <v>29.8</v>
      </c>
      <c r="AP75" s="5">
        <v>29.8</v>
      </c>
      <c r="AQ75" s="5">
        <v>29.8</v>
      </c>
      <c r="AR75" s="5">
        <v>29.8</v>
      </c>
      <c r="AS75" s="5">
        <v>37.5</v>
      </c>
      <c r="AT75" s="5">
        <v>37.5</v>
      </c>
      <c r="AU75" s="5">
        <v>37.5</v>
      </c>
      <c r="AV75" s="5">
        <v>29.9</v>
      </c>
      <c r="AW75" s="5">
        <v>29.9</v>
      </c>
      <c r="AX75" s="5">
        <v>29.9</v>
      </c>
      <c r="AY75" s="5">
        <v>29.9</v>
      </c>
      <c r="AZ75" s="5">
        <v>29.9</v>
      </c>
      <c r="BA75" s="5">
        <v>29.9</v>
      </c>
      <c r="BB75" s="5">
        <v>29.9</v>
      </c>
      <c r="BC75" s="5">
        <v>29.9</v>
      </c>
      <c r="BD75" s="5"/>
      <c r="BE75" s="5">
        <v>30</v>
      </c>
    </row>
    <row r="76" ht="40.5" spans="1:57">
      <c r="A76" s="6">
        <v>14</v>
      </c>
      <c r="B76" s="6" t="s">
        <v>180</v>
      </c>
      <c r="C76" s="5" t="s">
        <v>184</v>
      </c>
      <c r="D76" s="5" t="s">
        <v>185</v>
      </c>
      <c r="E76" s="5" t="s">
        <v>183</v>
      </c>
      <c r="F76" s="5">
        <f t="shared" si="2"/>
        <v>23.72</v>
      </c>
      <c r="G76" s="5">
        <f t="shared" si="3"/>
        <v>23.72</v>
      </c>
      <c r="H76" s="5">
        <v>23.72</v>
      </c>
      <c r="I76" s="5"/>
      <c r="J76" s="5">
        <v>23.72</v>
      </c>
      <c r="K76" s="5"/>
      <c r="L76" s="5"/>
      <c r="M76" s="5"/>
      <c r="N76" s="5">
        <v>23.72</v>
      </c>
      <c r="O76" s="5"/>
      <c r="P76" s="5">
        <v>23.72</v>
      </c>
      <c r="Q76" s="5"/>
      <c r="R76" s="5">
        <v>23.72</v>
      </c>
      <c r="S76" s="5"/>
      <c r="T76" s="5"/>
      <c r="U76" s="5"/>
      <c r="V76" s="5"/>
      <c r="W76" s="5">
        <v>23.72</v>
      </c>
      <c r="X76" s="5">
        <v>23.72</v>
      </c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</row>
    <row r="77" ht="27" spans="1:57">
      <c r="A77" s="4">
        <v>15</v>
      </c>
      <c r="B77" s="4" t="s">
        <v>186</v>
      </c>
      <c r="C77" s="4" t="s">
        <v>187</v>
      </c>
      <c r="D77" s="4" t="s">
        <v>188</v>
      </c>
      <c r="E77" s="4" t="s">
        <v>188</v>
      </c>
      <c r="F77" s="7" t="s">
        <v>188</v>
      </c>
      <c r="G77" s="7" t="s">
        <v>188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ht="40.5" spans="1:57">
      <c r="A78" s="5">
        <v>16</v>
      </c>
      <c r="B78" s="5" t="s">
        <v>189</v>
      </c>
      <c r="C78" s="5" t="s">
        <v>190</v>
      </c>
      <c r="D78" s="5" t="s">
        <v>191</v>
      </c>
      <c r="E78" s="5" t="s">
        <v>192</v>
      </c>
      <c r="F78" s="5">
        <f t="shared" ref="F77:F83" si="4">MIN(H78:BE78)</f>
        <v>136</v>
      </c>
      <c r="G78" s="5">
        <f t="shared" ref="G77:G83" si="5">MAX(H78:BE78)</f>
        <v>136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>
        <v>136</v>
      </c>
    </row>
    <row r="79" ht="40.5" spans="1:57">
      <c r="A79" s="6">
        <v>16</v>
      </c>
      <c r="B79" s="6" t="s">
        <v>189</v>
      </c>
      <c r="C79" s="6" t="s">
        <v>190</v>
      </c>
      <c r="D79" s="5" t="s">
        <v>193</v>
      </c>
      <c r="E79" s="5" t="s">
        <v>192</v>
      </c>
      <c r="F79" s="5">
        <f t="shared" si="4"/>
        <v>34.9</v>
      </c>
      <c r="G79" s="5">
        <f t="shared" si="5"/>
        <v>40.5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>
        <v>40.5</v>
      </c>
      <c r="AT79" s="5">
        <v>40.5</v>
      </c>
      <c r="AU79" s="5">
        <v>40.5</v>
      </c>
      <c r="AV79" s="5">
        <v>38</v>
      </c>
      <c r="AW79" s="5"/>
      <c r="AX79" s="5">
        <v>38</v>
      </c>
      <c r="AY79" s="5">
        <v>38</v>
      </c>
      <c r="AZ79" s="5">
        <v>34.9</v>
      </c>
      <c r="BA79" s="5"/>
      <c r="BB79" s="5">
        <v>34.9</v>
      </c>
      <c r="BC79" s="5">
        <v>38</v>
      </c>
      <c r="BD79" s="5"/>
      <c r="BE79" s="5"/>
    </row>
    <row r="80" ht="40.5" spans="1:57">
      <c r="A80" s="6">
        <v>16</v>
      </c>
      <c r="B80" s="6" t="s">
        <v>189</v>
      </c>
      <c r="C80" s="6" t="s">
        <v>190</v>
      </c>
      <c r="D80" s="5" t="s">
        <v>194</v>
      </c>
      <c r="E80" s="5" t="s">
        <v>192</v>
      </c>
      <c r="F80" s="5">
        <f t="shared" si="4"/>
        <v>36</v>
      </c>
      <c r="G80" s="5">
        <f t="shared" si="5"/>
        <v>36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>
        <v>36</v>
      </c>
    </row>
    <row r="81" ht="40.5" spans="1:57">
      <c r="A81" s="6">
        <v>16</v>
      </c>
      <c r="B81" s="6" t="s">
        <v>189</v>
      </c>
      <c r="C81" s="6" t="s">
        <v>190</v>
      </c>
      <c r="D81" s="5" t="s">
        <v>195</v>
      </c>
      <c r="E81" s="5" t="s">
        <v>192</v>
      </c>
      <c r="F81" s="5">
        <f t="shared" si="4"/>
        <v>39.11</v>
      </c>
      <c r="G81" s="5">
        <f t="shared" si="5"/>
        <v>39.11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>
        <v>39.11</v>
      </c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</row>
    <row r="82" ht="27" spans="1:57">
      <c r="A82" s="6">
        <v>16</v>
      </c>
      <c r="B82" s="6" t="s">
        <v>189</v>
      </c>
      <c r="C82" s="6" t="s">
        <v>190</v>
      </c>
      <c r="D82" s="5" t="s">
        <v>193</v>
      </c>
      <c r="E82" s="5" t="s">
        <v>196</v>
      </c>
      <c r="F82" s="5">
        <f t="shared" si="4"/>
        <v>29.5</v>
      </c>
      <c r="G82" s="5">
        <f t="shared" si="5"/>
        <v>38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>
        <v>38</v>
      </c>
      <c r="AK82" s="5">
        <v>38</v>
      </c>
      <c r="AL82" s="5">
        <v>38</v>
      </c>
      <c r="AM82" s="5">
        <v>38</v>
      </c>
      <c r="AN82" s="5">
        <v>38</v>
      </c>
      <c r="AO82" s="5">
        <v>38</v>
      </c>
      <c r="AP82" s="5">
        <v>38</v>
      </c>
      <c r="AQ82" s="5">
        <v>38</v>
      </c>
      <c r="AR82" s="5">
        <v>38</v>
      </c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>
        <v>29.5</v>
      </c>
      <c r="BE82" s="5"/>
    </row>
    <row r="83" ht="27" spans="1:57">
      <c r="A83" s="6">
        <v>16</v>
      </c>
      <c r="B83" s="6" t="s">
        <v>189</v>
      </c>
      <c r="C83" s="6" t="s">
        <v>190</v>
      </c>
      <c r="D83" s="5" t="s">
        <v>195</v>
      </c>
      <c r="E83" s="5" t="s">
        <v>196</v>
      </c>
      <c r="F83" s="5">
        <f t="shared" si="4"/>
        <v>39.11</v>
      </c>
      <c r="G83" s="5">
        <f t="shared" si="5"/>
        <v>39.11</v>
      </c>
      <c r="H83" s="5"/>
      <c r="I83" s="5">
        <v>39.11</v>
      </c>
      <c r="J83" s="5"/>
      <c r="K83" s="5"/>
      <c r="L83" s="5">
        <v>39.11</v>
      </c>
      <c r="M83" s="5">
        <v>39.11</v>
      </c>
      <c r="N83" s="5"/>
      <c r="O83" s="5"/>
      <c r="P83" s="5">
        <v>39.11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</row>
    <row r="84" ht="94.5" spans="1:57">
      <c r="A84" s="4">
        <v>17</v>
      </c>
      <c r="B84" s="4" t="s">
        <v>197</v>
      </c>
      <c r="C84" s="4" t="s">
        <v>198</v>
      </c>
      <c r="D84" s="4" t="s">
        <v>199</v>
      </c>
      <c r="E84" s="4" t="s">
        <v>200</v>
      </c>
      <c r="F84" s="7">
        <f t="shared" ref="F84:F92" si="6">MIN(H84:BE84)</f>
        <v>24</v>
      </c>
      <c r="G84" s="7">
        <f t="shared" ref="G84:G92" si="7">MAX(H84:BE84)</f>
        <v>24</v>
      </c>
      <c r="H84" s="4"/>
      <c r="I84" s="8">
        <v>24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ht="27" spans="1:57">
      <c r="A85" s="4">
        <v>17</v>
      </c>
      <c r="B85" s="4" t="s">
        <v>197</v>
      </c>
      <c r="C85" s="4" t="s">
        <v>198</v>
      </c>
      <c r="D85" s="4" t="s">
        <v>199</v>
      </c>
      <c r="E85" s="4" t="s">
        <v>201</v>
      </c>
      <c r="F85" s="7">
        <f t="shared" si="6"/>
        <v>15.1</v>
      </c>
      <c r="G85" s="7">
        <f t="shared" si="7"/>
        <v>15.1</v>
      </c>
      <c r="H85" s="4">
        <v>15.1</v>
      </c>
      <c r="I85" s="4"/>
      <c r="J85" s="4">
        <v>15.1</v>
      </c>
      <c r="K85" s="4"/>
      <c r="L85" s="4"/>
      <c r="M85" s="4">
        <v>15.1</v>
      </c>
      <c r="N85" s="4"/>
      <c r="O85" s="4"/>
      <c r="P85" s="4"/>
      <c r="Q85" s="4"/>
      <c r="R85" s="4"/>
      <c r="S85" s="4"/>
      <c r="T85" s="4"/>
      <c r="U85" s="4"/>
      <c r="V85" s="4"/>
      <c r="W85" s="4">
        <v>15.1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ht="40.5" spans="1:57">
      <c r="A86" s="4">
        <v>17</v>
      </c>
      <c r="B86" s="4" t="s">
        <v>197</v>
      </c>
      <c r="C86" s="4" t="s">
        <v>198</v>
      </c>
      <c r="D86" s="4" t="s">
        <v>199</v>
      </c>
      <c r="E86" s="4" t="s">
        <v>202</v>
      </c>
      <c r="F86" s="7">
        <f t="shared" si="6"/>
        <v>21.7</v>
      </c>
      <c r="G86" s="7">
        <f t="shared" si="7"/>
        <v>21.7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>
        <v>21.7</v>
      </c>
      <c r="AW86" s="4"/>
      <c r="AX86" s="4">
        <v>21.7</v>
      </c>
      <c r="AY86" s="4">
        <v>21.7</v>
      </c>
      <c r="AZ86" s="4">
        <v>21.7</v>
      </c>
      <c r="BA86" s="4">
        <v>21.7</v>
      </c>
      <c r="BB86" s="4"/>
      <c r="BC86" s="4">
        <v>21.7</v>
      </c>
      <c r="BD86" s="4"/>
      <c r="BE86" s="4"/>
    </row>
    <row r="87" ht="40.5" spans="1:57">
      <c r="A87" s="4">
        <v>17</v>
      </c>
      <c r="B87" s="4" t="s">
        <v>197</v>
      </c>
      <c r="C87" s="4" t="s">
        <v>198</v>
      </c>
      <c r="D87" s="4" t="s">
        <v>203</v>
      </c>
      <c r="E87" s="4" t="s">
        <v>138</v>
      </c>
      <c r="F87" s="7">
        <f t="shared" si="6"/>
        <v>156</v>
      </c>
      <c r="G87" s="7">
        <f t="shared" si="7"/>
        <v>212.2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>
        <v>205</v>
      </c>
      <c r="AK87" s="4">
        <v>205</v>
      </c>
      <c r="AL87" s="4">
        <v>205</v>
      </c>
      <c r="AM87" s="4">
        <v>205</v>
      </c>
      <c r="AN87" s="4">
        <v>210</v>
      </c>
      <c r="AO87" s="4">
        <v>205</v>
      </c>
      <c r="AP87" s="4">
        <v>205</v>
      </c>
      <c r="AQ87" s="4">
        <v>205</v>
      </c>
      <c r="AR87" s="4">
        <v>205</v>
      </c>
      <c r="AS87" s="4"/>
      <c r="AT87" s="4"/>
      <c r="AU87" s="4"/>
      <c r="AV87" s="4">
        <v>210.2</v>
      </c>
      <c r="AW87" s="4">
        <v>212.2</v>
      </c>
      <c r="AX87" s="4">
        <v>212.2</v>
      </c>
      <c r="AY87" s="4"/>
      <c r="AZ87" s="4">
        <v>212.2</v>
      </c>
      <c r="BA87" s="4">
        <v>212.2</v>
      </c>
      <c r="BB87" s="4">
        <v>212.2</v>
      </c>
      <c r="BC87" s="4">
        <v>212.2</v>
      </c>
      <c r="BD87" s="4"/>
      <c r="BE87" s="8">
        <v>156</v>
      </c>
    </row>
    <row r="88" ht="40.5" spans="1:57">
      <c r="A88" s="4">
        <v>17</v>
      </c>
      <c r="B88" s="4" t="s">
        <v>197</v>
      </c>
      <c r="C88" s="4" t="s">
        <v>198</v>
      </c>
      <c r="D88" s="4" t="s">
        <v>199</v>
      </c>
      <c r="E88" s="4" t="s">
        <v>138</v>
      </c>
      <c r="F88" s="7">
        <f t="shared" si="6"/>
        <v>17.41</v>
      </c>
      <c r="G88" s="7">
        <f t="shared" si="7"/>
        <v>44</v>
      </c>
      <c r="H88" s="4">
        <v>17.41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>
        <v>17.41</v>
      </c>
      <c r="Z88" s="4"/>
      <c r="AA88" s="4"/>
      <c r="AB88" s="4"/>
      <c r="AC88" s="4"/>
      <c r="AD88" s="4"/>
      <c r="AE88" s="4"/>
      <c r="AF88" s="4"/>
      <c r="AG88" s="4">
        <v>20.02</v>
      </c>
      <c r="AH88" s="4"/>
      <c r="AI88" s="4"/>
      <c r="AJ88" s="4">
        <v>41</v>
      </c>
      <c r="AK88" s="4">
        <v>41</v>
      </c>
      <c r="AL88" s="4">
        <v>41</v>
      </c>
      <c r="AM88" s="4">
        <v>41</v>
      </c>
      <c r="AN88" s="4">
        <v>43</v>
      </c>
      <c r="AO88" s="4">
        <v>41</v>
      </c>
      <c r="AP88" s="4">
        <v>41</v>
      </c>
      <c r="AQ88" s="4">
        <v>41</v>
      </c>
      <c r="AR88" s="4">
        <v>41</v>
      </c>
      <c r="AS88" s="4">
        <v>44</v>
      </c>
      <c r="AT88" s="4">
        <v>44</v>
      </c>
      <c r="AU88" s="4">
        <v>44</v>
      </c>
      <c r="AV88" s="4">
        <v>42.7</v>
      </c>
      <c r="AW88" s="4">
        <v>43.4</v>
      </c>
      <c r="AX88" s="4">
        <v>43.7</v>
      </c>
      <c r="AY88" s="4">
        <v>43.7</v>
      </c>
      <c r="AZ88" s="4">
        <v>43.7</v>
      </c>
      <c r="BA88" s="4">
        <v>43.7</v>
      </c>
      <c r="BB88" s="4">
        <v>43.4</v>
      </c>
      <c r="BC88" s="4">
        <v>43.4</v>
      </c>
      <c r="BD88" s="4">
        <v>38.5</v>
      </c>
      <c r="BE88" s="4">
        <v>37.8</v>
      </c>
    </row>
    <row r="89" ht="40.5" spans="1:57">
      <c r="A89" s="4">
        <v>17</v>
      </c>
      <c r="B89" s="4" t="s">
        <v>197</v>
      </c>
      <c r="C89" s="4" t="s">
        <v>198</v>
      </c>
      <c r="D89" s="4" t="s">
        <v>204</v>
      </c>
      <c r="E89" s="4" t="s">
        <v>205</v>
      </c>
      <c r="F89" s="7">
        <f t="shared" si="6"/>
        <v>9.67</v>
      </c>
      <c r="G89" s="7">
        <f t="shared" si="7"/>
        <v>9.67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>
        <v>9.67</v>
      </c>
      <c r="S89" s="4"/>
      <c r="T89" s="4">
        <v>9.67</v>
      </c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ht="40.5" spans="1:57">
      <c r="A90" s="4">
        <v>17</v>
      </c>
      <c r="B90" s="4" t="s">
        <v>197</v>
      </c>
      <c r="C90" s="4" t="s">
        <v>198</v>
      </c>
      <c r="D90" s="4" t="s">
        <v>203</v>
      </c>
      <c r="E90" s="4" t="s">
        <v>119</v>
      </c>
      <c r="F90" s="7">
        <f t="shared" si="6"/>
        <v>31.53</v>
      </c>
      <c r="G90" s="7">
        <f t="shared" si="7"/>
        <v>83.48</v>
      </c>
      <c r="H90" s="4"/>
      <c r="I90" s="4"/>
      <c r="J90" s="4"/>
      <c r="K90" s="4"/>
      <c r="L90" s="4"/>
      <c r="M90" s="4"/>
      <c r="N90" s="4"/>
      <c r="O90" s="4">
        <v>31.53</v>
      </c>
      <c r="P90" s="4">
        <v>31.53</v>
      </c>
      <c r="Q90" s="4"/>
      <c r="R90" s="4"/>
      <c r="S90" s="4">
        <v>31.53</v>
      </c>
      <c r="T90" s="4"/>
      <c r="U90" s="8">
        <v>83.48</v>
      </c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ht="40.5" spans="1:57">
      <c r="A91" s="4">
        <v>17</v>
      </c>
      <c r="B91" s="4" t="s">
        <v>197</v>
      </c>
      <c r="C91" s="4" t="s">
        <v>198</v>
      </c>
      <c r="D91" s="4" t="s">
        <v>199</v>
      </c>
      <c r="E91" s="4" t="s">
        <v>155</v>
      </c>
      <c r="F91" s="7">
        <f t="shared" si="6"/>
        <v>15.1</v>
      </c>
      <c r="G91" s="7">
        <f t="shared" si="7"/>
        <v>15.1</v>
      </c>
      <c r="H91" s="4"/>
      <c r="I91" s="4"/>
      <c r="J91" s="4"/>
      <c r="K91" s="4"/>
      <c r="L91" s="4">
        <v>15.1</v>
      </c>
      <c r="M91" s="4"/>
      <c r="N91" s="4"/>
      <c r="O91" s="4"/>
      <c r="P91" s="4"/>
      <c r="Q91" s="4"/>
      <c r="R91" s="4"/>
      <c r="S91" s="4"/>
      <c r="T91" s="4">
        <v>15.1</v>
      </c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ht="40.5" spans="1:57">
      <c r="A92" s="4">
        <v>17</v>
      </c>
      <c r="B92" s="4" t="s">
        <v>197</v>
      </c>
      <c r="C92" s="4" t="s">
        <v>198</v>
      </c>
      <c r="D92" s="4" t="s">
        <v>206</v>
      </c>
      <c r="E92" s="4" t="s">
        <v>207</v>
      </c>
      <c r="F92" s="7">
        <f t="shared" si="6"/>
        <v>47</v>
      </c>
      <c r="G92" s="7">
        <f t="shared" si="7"/>
        <v>47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47</v>
      </c>
      <c r="AK92" s="4">
        <v>47</v>
      </c>
      <c r="AL92" s="4">
        <v>47</v>
      </c>
      <c r="AM92" s="4">
        <v>47</v>
      </c>
      <c r="AN92" s="4">
        <v>47</v>
      </c>
      <c r="AO92" s="4">
        <v>47</v>
      </c>
      <c r="AP92" s="4">
        <v>47</v>
      </c>
      <c r="AQ92" s="4">
        <v>47</v>
      </c>
      <c r="AR92" s="4">
        <v>47</v>
      </c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ht="40.5" spans="1:57">
      <c r="A93" s="5">
        <v>18</v>
      </c>
      <c r="B93" s="5" t="s">
        <v>208</v>
      </c>
      <c r="C93" s="5" t="s">
        <v>209</v>
      </c>
      <c r="D93" s="5" t="s">
        <v>188</v>
      </c>
      <c r="E93" s="5" t="s">
        <v>188</v>
      </c>
      <c r="F93" s="5" t="s">
        <v>188</v>
      </c>
      <c r="G93" s="5" t="s">
        <v>188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</row>
    <row r="94" ht="40.5" spans="1:57">
      <c r="A94" s="4">
        <v>19</v>
      </c>
      <c r="B94" s="4" t="s">
        <v>210</v>
      </c>
      <c r="C94" s="4" t="s">
        <v>127</v>
      </c>
      <c r="D94" s="4" t="s">
        <v>211</v>
      </c>
      <c r="E94" s="4" t="s">
        <v>212</v>
      </c>
      <c r="F94" s="7">
        <f>MIN(H94:BE94)</f>
        <v>28.5</v>
      </c>
      <c r="G94" s="7">
        <f>MAX(H94:BE94)</f>
        <v>28.5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>
        <v>28.5</v>
      </c>
    </row>
    <row r="95" ht="40.5" spans="1:57">
      <c r="A95" s="4">
        <v>19</v>
      </c>
      <c r="B95" s="4" t="s">
        <v>210</v>
      </c>
      <c r="C95" s="4" t="s">
        <v>127</v>
      </c>
      <c r="D95" s="4" t="s">
        <v>213</v>
      </c>
      <c r="E95" s="4" t="s">
        <v>214</v>
      </c>
      <c r="F95" s="7">
        <f>MIN(H95:BE95)</f>
        <v>5.6</v>
      </c>
      <c r="G95" s="7">
        <f>MAX(H95:BE95)</f>
        <v>5.6</v>
      </c>
      <c r="H95" s="4"/>
      <c r="I95" s="4"/>
      <c r="J95" s="4"/>
      <c r="K95" s="4"/>
      <c r="L95" s="4"/>
      <c r="M95" s="4"/>
      <c r="N95" s="4"/>
      <c r="O95" s="4">
        <v>5.6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ht="54" spans="1:57">
      <c r="A96" s="4">
        <v>19</v>
      </c>
      <c r="B96" s="4" t="s">
        <v>210</v>
      </c>
      <c r="C96" s="4" t="s">
        <v>127</v>
      </c>
      <c r="D96" s="4" t="s">
        <v>211</v>
      </c>
      <c r="E96" s="4" t="s">
        <v>215</v>
      </c>
      <c r="F96" s="7">
        <f t="shared" ref="F96:F124" si="8">MIN(H96:BE96)</f>
        <v>24.1</v>
      </c>
      <c r="G96" s="7">
        <f t="shared" ref="G96:G124" si="9">MAX(H96:BE96)</f>
        <v>53.8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>
        <v>24.1</v>
      </c>
      <c r="AF96" s="4"/>
      <c r="AG96" s="4"/>
      <c r="AH96" s="4"/>
      <c r="AI96" s="4"/>
      <c r="AJ96" s="4">
        <v>53.8</v>
      </c>
      <c r="AK96" s="4">
        <v>53.8</v>
      </c>
      <c r="AL96" s="4">
        <v>53.8</v>
      </c>
      <c r="AM96" s="4">
        <v>53.8</v>
      </c>
      <c r="AN96" s="4">
        <v>53.8</v>
      </c>
      <c r="AO96" s="4">
        <v>53.8</v>
      </c>
      <c r="AP96" s="4">
        <v>53.8</v>
      </c>
      <c r="AQ96" s="4">
        <v>53.8</v>
      </c>
      <c r="AR96" s="4">
        <v>53.8</v>
      </c>
      <c r="AS96" s="4"/>
      <c r="AT96" s="4"/>
      <c r="AU96" s="4"/>
      <c r="AV96" s="4">
        <v>50.8</v>
      </c>
      <c r="AW96" s="4"/>
      <c r="AX96" s="4"/>
      <c r="AY96" s="4"/>
      <c r="AZ96" s="4"/>
      <c r="BA96" s="4">
        <v>50.8</v>
      </c>
      <c r="BB96" s="4"/>
      <c r="BC96" s="4">
        <v>50.8</v>
      </c>
      <c r="BD96" s="4"/>
      <c r="BE96" s="4"/>
    </row>
    <row r="97" ht="40.5" spans="1:57">
      <c r="A97" s="4">
        <v>19</v>
      </c>
      <c r="B97" s="4" t="s">
        <v>210</v>
      </c>
      <c r="C97" s="4" t="s">
        <v>127</v>
      </c>
      <c r="D97" s="4" t="s">
        <v>213</v>
      </c>
      <c r="E97" s="4" t="s">
        <v>216</v>
      </c>
      <c r="F97" s="7">
        <f t="shared" si="8"/>
        <v>4.66</v>
      </c>
      <c r="G97" s="7">
        <f t="shared" si="9"/>
        <v>4.66</v>
      </c>
      <c r="H97" s="4"/>
      <c r="I97" s="4"/>
      <c r="J97" s="4"/>
      <c r="K97" s="4"/>
      <c r="L97" s="4"/>
      <c r="M97" s="4"/>
      <c r="N97" s="4"/>
      <c r="O97" s="4">
        <v>4.66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ht="27" spans="1:57">
      <c r="A98" s="5">
        <v>20</v>
      </c>
      <c r="B98" s="5" t="s">
        <v>217</v>
      </c>
      <c r="C98" s="5" t="s">
        <v>92</v>
      </c>
      <c r="D98" s="5" t="s">
        <v>93</v>
      </c>
      <c r="E98" s="5" t="s">
        <v>218</v>
      </c>
      <c r="F98" s="5">
        <f t="shared" si="8"/>
        <v>23.85</v>
      </c>
      <c r="G98" s="5">
        <f t="shared" si="9"/>
        <v>25.62</v>
      </c>
      <c r="H98" s="5">
        <v>23.85</v>
      </c>
      <c r="I98" s="5"/>
      <c r="J98" s="5">
        <v>23.85</v>
      </c>
      <c r="K98" s="5"/>
      <c r="L98" s="5"/>
      <c r="M98" s="5"/>
      <c r="N98" s="5"/>
      <c r="O98" s="5">
        <v>25.62</v>
      </c>
      <c r="P98" s="5">
        <v>23.85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>
        <v>23.85</v>
      </c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</row>
    <row r="99" ht="40.5" spans="1:57">
      <c r="A99" s="6">
        <v>20</v>
      </c>
      <c r="B99" s="6" t="s">
        <v>217</v>
      </c>
      <c r="C99" s="6" t="s">
        <v>92</v>
      </c>
      <c r="D99" s="5" t="s">
        <v>95</v>
      </c>
      <c r="E99" s="5" t="s">
        <v>219</v>
      </c>
      <c r="F99" s="5">
        <f t="shared" si="8"/>
        <v>25.62</v>
      </c>
      <c r="G99" s="5">
        <f t="shared" si="9"/>
        <v>25.62</v>
      </c>
      <c r="H99" s="5">
        <v>25.62</v>
      </c>
      <c r="I99" s="5"/>
      <c r="J99" s="5"/>
      <c r="K99" s="5"/>
      <c r="L99" s="5">
        <v>25.62</v>
      </c>
      <c r="M99" s="5">
        <v>25.62</v>
      </c>
      <c r="N99" s="5"/>
      <c r="O99" s="5"/>
      <c r="P99" s="5"/>
      <c r="Q99" s="5"/>
      <c r="R99" s="5">
        <v>25.62</v>
      </c>
      <c r="S99" s="5"/>
      <c r="T99" s="5">
        <v>25.62</v>
      </c>
      <c r="U99" s="5"/>
      <c r="V99" s="5"/>
      <c r="W99" s="5">
        <v>25.62</v>
      </c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</row>
    <row r="100" ht="40.5" spans="1:57">
      <c r="A100" s="6">
        <v>20</v>
      </c>
      <c r="B100" s="6" t="s">
        <v>217</v>
      </c>
      <c r="C100" s="6" t="s">
        <v>92</v>
      </c>
      <c r="D100" s="5" t="s">
        <v>95</v>
      </c>
      <c r="E100" s="5" t="s">
        <v>220</v>
      </c>
      <c r="F100" s="5">
        <f t="shared" si="8"/>
        <v>26</v>
      </c>
      <c r="G100" s="5">
        <f t="shared" si="9"/>
        <v>39.1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>
        <v>39.1</v>
      </c>
      <c r="BA100" s="5">
        <v>39.1</v>
      </c>
      <c r="BB100" s="5"/>
      <c r="BC100" s="5">
        <v>39.1</v>
      </c>
      <c r="BD100" s="5"/>
      <c r="BE100" s="5">
        <v>26</v>
      </c>
    </row>
    <row r="101" ht="40.5" spans="1:57">
      <c r="A101" s="6">
        <v>20</v>
      </c>
      <c r="B101" s="6" t="s">
        <v>217</v>
      </c>
      <c r="C101" s="6" t="s">
        <v>92</v>
      </c>
      <c r="D101" s="5" t="s">
        <v>95</v>
      </c>
      <c r="E101" s="5" t="s">
        <v>140</v>
      </c>
      <c r="F101" s="5">
        <f t="shared" si="8"/>
        <v>9.35</v>
      </c>
      <c r="G101" s="5">
        <f t="shared" si="9"/>
        <v>9.35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9.35</v>
      </c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</row>
    <row r="102" ht="54" spans="1:57">
      <c r="A102" s="6">
        <v>20</v>
      </c>
      <c r="B102" s="6" t="s">
        <v>217</v>
      </c>
      <c r="C102" s="6" t="s">
        <v>92</v>
      </c>
      <c r="D102" s="5" t="s">
        <v>96</v>
      </c>
      <c r="E102" s="5" t="s">
        <v>221</v>
      </c>
      <c r="F102" s="5">
        <f t="shared" si="8"/>
        <v>33</v>
      </c>
      <c r="G102" s="5">
        <f t="shared" si="9"/>
        <v>56.9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>
        <v>48.8</v>
      </c>
      <c r="AK102" s="5">
        <v>48.8</v>
      </c>
      <c r="AL102" s="5">
        <v>48.8</v>
      </c>
      <c r="AM102" s="5">
        <v>48.8</v>
      </c>
      <c r="AN102" s="5">
        <v>48.8</v>
      </c>
      <c r="AO102" s="5">
        <v>48.8</v>
      </c>
      <c r="AP102" s="5">
        <v>48.8</v>
      </c>
      <c r="AQ102" s="5">
        <v>48.8</v>
      </c>
      <c r="AR102" s="5">
        <v>48.8</v>
      </c>
      <c r="AS102" s="5">
        <v>51.06</v>
      </c>
      <c r="AT102" s="5">
        <v>51.06</v>
      </c>
      <c r="AU102" s="5">
        <v>51.06</v>
      </c>
      <c r="AV102" s="5"/>
      <c r="AW102" s="5"/>
      <c r="AX102" s="5"/>
      <c r="AY102" s="5"/>
      <c r="AZ102" s="5"/>
      <c r="BA102" s="5">
        <v>56.9</v>
      </c>
      <c r="BB102" s="5">
        <v>56.9</v>
      </c>
      <c r="BC102" s="5"/>
      <c r="BD102" s="5"/>
      <c r="BE102" s="5">
        <v>33</v>
      </c>
    </row>
    <row r="103" ht="40.5" spans="1:57">
      <c r="A103" s="6">
        <v>20</v>
      </c>
      <c r="B103" s="6" t="s">
        <v>217</v>
      </c>
      <c r="C103" s="6" t="s">
        <v>92</v>
      </c>
      <c r="D103" s="5" t="s">
        <v>93</v>
      </c>
      <c r="E103" s="5" t="s">
        <v>222</v>
      </c>
      <c r="F103" s="5">
        <f t="shared" si="8"/>
        <v>12.6</v>
      </c>
      <c r="G103" s="5">
        <f t="shared" si="9"/>
        <v>12.6</v>
      </c>
      <c r="H103" s="5"/>
      <c r="I103" s="5"/>
      <c r="J103" s="5"/>
      <c r="K103" s="5"/>
      <c r="L103" s="5"/>
      <c r="M103" s="5"/>
      <c r="N103" s="5"/>
      <c r="O103" s="5">
        <v>12.6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</row>
    <row r="104" ht="54" spans="1:57">
      <c r="A104" s="4">
        <v>21</v>
      </c>
      <c r="B104" s="4" t="s">
        <v>223</v>
      </c>
      <c r="C104" s="4" t="s">
        <v>224</v>
      </c>
      <c r="D104" s="4" t="s">
        <v>225</v>
      </c>
      <c r="E104" s="4" t="s">
        <v>226</v>
      </c>
      <c r="F104" s="7">
        <f t="shared" si="8"/>
        <v>26.98</v>
      </c>
      <c r="G104" s="7">
        <f t="shared" si="9"/>
        <v>46.9</v>
      </c>
      <c r="H104" s="4">
        <v>26.98</v>
      </c>
      <c r="I104" s="4">
        <v>26.98</v>
      </c>
      <c r="J104" s="4">
        <v>26.98</v>
      </c>
      <c r="K104" s="4">
        <v>26.98</v>
      </c>
      <c r="L104" s="4">
        <v>26.98</v>
      </c>
      <c r="M104" s="4">
        <v>26.98</v>
      </c>
      <c r="N104" s="4">
        <v>26.98</v>
      </c>
      <c r="O104" s="4">
        <v>26.98</v>
      </c>
      <c r="P104" s="4">
        <v>26.98</v>
      </c>
      <c r="Q104" s="4"/>
      <c r="R104" s="4">
        <v>26.98</v>
      </c>
      <c r="S104" s="4">
        <v>26.98</v>
      </c>
      <c r="T104" s="4">
        <v>26.98</v>
      </c>
      <c r="U104" s="4">
        <v>26.98</v>
      </c>
      <c r="V104" s="4"/>
      <c r="W104" s="4">
        <v>26.98</v>
      </c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>
        <v>40</v>
      </c>
      <c r="AK104" s="4">
        <v>40</v>
      </c>
      <c r="AL104" s="4">
        <v>40</v>
      </c>
      <c r="AM104" s="4">
        <v>40</v>
      </c>
      <c r="AN104" s="4">
        <v>40</v>
      </c>
      <c r="AO104" s="4">
        <v>40</v>
      </c>
      <c r="AP104" s="4">
        <v>40</v>
      </c>
      <c r="AQ104" s="4">
        <v>40</v>
      </c>
      <c r="AR104" s="4">
        <v>40</v>
      </c>
      <c r="AS104" s="4">
        <v>39</v>
      </c>
      <c r="AT104" s="4">
        <v>39</v>
      </c>
      <c r="AU104" s="4">
        <v>39</v>
      </c>
      <c r="AV104" s="4"/>
      <c r="AW104" s="4"/>
      <c r="AX104" s="4"/>
      <c r="AY104" s="4"/>
      <c r="AZ104" s="4">
        <v>46.9</v>
      </c>
      <c r="BA104" s="4"/>
      <c r="BB104" s="4"/>
      <c r="BC104" s="4"/>
      <c r="BD104" s="4">
        <v>36</v>
      </c>
      <c r="BE104" s="4">
        <v>34</v>
      </c>
    </row>
    <row r="105" ht="54" spans="1:57">
      <c r="A105" s="4">
        <v>21</v>
      </c>
      <c r="B105" s="4" t="s">
        <v>223</v>
      </c>
      <c r="C105" s="4" t="s">
        <v>224</v>
      </c>
      <c r="D105" s="4" t="s">
        <v>227</v>
      </c>
      <c r="E105" s="4" t="s">
        <v>226</v>
      </c>
      <c r="F105" s="7">
        <f t="shared" si="8"/>
        <v>55</v>
      </c>
      <c r="G105" s="7">
        <f t="shared" si="9"/>
        <v>77.2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>
        <v>72</v>
      </c>
      <c r="AK105" s="4">
        <v>72</v>
      </c>
      <c r="AL105" s="4">
        <v>72</v>
      </c>
      <c r="AM105" s="4">
        <v>72</v>
      </c>
      <c r="AN105" s="4">
        <v>72</v>
      </c>
      <c r="AO105" s="4">
        <v>72</v>
      </c>
      <c r="AP105" s="4">
        <v>72</v>
      </c>
      <c r="AQ105" s="4">
        <v>72</v>
      </c>
      <c r="AR105" s="4">
        <v>72</v>
      </c>
      <c r="AS105" s="4"/>
      <c r="AT105" s="4"/>
      <c r="AU105" s="4"/>
      <c r="AV105" s="4"/>
      <c r="AW105" s="4">
        <v>71.9</v>
      </c>
      <c r="AX105" s="4">
        <v>77.2</v>
      </c>
      <c r="AY105" s="4">
        <v>77.2</v>
      </c>
      <c r="AZ105" s="4"/>
      <c r="BA105" s="4">
        <v>77.2</v>
      </c>
      <c r="BB105" s="4"/>
      <c r="BC105" s="4">
        <v>77.2</v>
      </c>
      <c r="BD105" s="4"/>
      <c r="BE105" s="4">
        <v>55</v>
      </c>
    </row>
    <row r="106" ht="40.5" spans="1:57">
      <c r="A106" s="5">
        <v>22</v>
      </c>
      <c r="B106" s="5" t="s">
        <v>228</v>
      </c>
      <c r="C106" s="5" t="s">
        <v>127</v>
      </c>
      <c r="D106" s="5" t="s">
        <v>213</v>
      </c>
      <c r="E106" s="5" t="s">
        <v>149</v>
      </c>
      <c r="F106" s="5">
        <f t="shared" si="8"/>
        <v>13.15</v>
      </c>
      <c r="G106" s="5">
        <f t="shared" si="9"/>
        <v>13.15</v>
      </c>
      <c r="H106" s="5"/>
      <c r="I106" s="5">
        <v>13.15</v>
      </c>
      <c r="J106" s="5"/>
      <c r="K106" s="5"/>
      <c r="L106" s="5">
        <v>13.15</v>
      </c>
      <c r="M106" s="5"/>
      <c r="N106" s="5"/>
      <c r="O106" s="5">
        <v>13.15</v>
      </c>
      <c r="P106" s="5"/>
      <c r="Q106" s="5"/>
      <c r="R106" s="5"/>
      <c r="S106" s="5"/>
      <c r="T106" s="5"/>
      <c r="U106" s="5"/>
      <c r="V106" s="5"/>
      <c r="W106" s="5">
        <v>13.15</v>
      </c>
      <c r="X106" s="5"/>
      <c r="Y106" s="5"/>
      <c r="Z106" s="5"/>
      <c r="AA106" s="5"/>
      <c r="AB106" s="5">
        <v>13.15</v>
      </c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</row>
    <row r="107" ht="40.5" spans="1:57">
      <c r="A107" s="6">
        <v>22</v>
      </c>
      <c r="B107" s="6" t="s">
        <v>228</v>
      </c>
      <c r="C107" s="6" t="s">
        <v>127</v>
      </c>
      <c r="D107" s="5" t="s">
        <v>211</v>
      </c>
      <c r="E107" s="5" t="s">
        <v>149</v>
      </c>
      <c r="F107" s="5">
        <f t="shared" si="8"/>
        <v>21.5</v>
      </c>
      <c r="G107" s="5">
        <f t="shared" si="9"/>
        <v>21.5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>
        <v>21.5</v>
      </c>
    </row>
    <row r="108" ht="40.5" spans="1:57">
      <c r="A108" s="6">
        <v>22</v>
      </c>
      <c r="B108" s="6" t="s">
        <v>228</v>
      </c>
      <c r="C108" s="6" t="s">
        <v>127</v>
      </c>
      <c r="D108" s="5" t="s">
        <v>211</v>
      </c>
      <c r="E108" s="5" t="s">
        <v>129</v>
      </c>
      <c r="F108" s="5">
        <f t="shared" si="8"/>
        <v>11.66</v>
      </c>
      <c r="G108" s="5">
        <f t="shared" si="9"/>
        <v>15.3</v>
      </c>
      <c r="H108" s="5">
        <v>11.66</v>
      </c>
      <c r="I108" s="5"/>
      <c r="J108" s="5">
        <v>11.66</v>
      </c>
      <c r="K108" s="5"/>
      <c r="L108" s="5"/>
      <c r="M108" s="5">
        <v>11.66</v>
      </c>
      <c r="N108" s="5"/>
      <c r="O108" s="5"/>
      <c r="P108" s="5"/>
      <c r="Q108" s="5"/>
      <c r="R108" s="5">
        <v>11.66</v>
      </c>
      <c r="S108" s="5"/>
      <c r="T108" s="5"/>
      <c r="U108" s="5">
        <v>11.66</v>
      </c>
      <c r="V108" s="5"/>
      <c r="W108" s="5"/>
      <c r="X108" s="5"/>
      <c r="Y108" s="5"/>
      <c r="Z108" s="5"/>
      <c r="AA108" s="5"/>
      <c r="AB108" s="5"/>
      <c r="AC108" s="5"/>
      <c r="AD108" s="5"/>
      <c r="AE108" s="5">
        <v>13.85</v>
      </c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>
        <v>15.3</v>
      </c>
      <c r="AW108" s="5"/>
      <c r="AX108" s="5"/>
      <c r="AY108" s="5">
        <v>15.3</v>
      </c>
      <c r="AZ108" s="5">
        <v>15.3</v>
      </c>
      <c r="BA108" s="5">
        <v>15.3</v>
      </c>
      <c r="BB108" s="5"/>
      <c r="BC108" s="5">
        <v>15.3</v>
      </c>
      <c r="BD108" s="5"/>
      <c r="BE108" s="5"/>
    </row>
    <row r="109" ht="40.5" spans="1:57">
      <c r="A109" s="6">
        <v>22</v>
      </c>
      <c r="B109" s="6" t="s">
        <v>228</v>
      </c>
      <c r="C109" s="6" t="s">
        <v>127</v>
      </c>
      <c r="D109" s="5" t="s">
        <v>229</v>
      </c>
      <c r="E109" s="5" t="s">
        <v>230</v>
      </c>
      <c r="F109" s="5">
        <f t="shared" si="8"/>
        <v>31</v>
      </c>
      <c r="G109" s="5">
        <f t="shared" si="9"/>
        <v>31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>
        <v>31</v>
      </c>
    </row>
    <row r="110" ht="27" spans="1:57">
      <c r="A110" s="6">
        <v>22</v>
      </c>
      <c r="B110" s="6" t="s">
        <v>228</v>
      </c>
      <c r="C110" s="6" t="s">
        <v>127</v>
      </c>
      <c r="D110" s="5" t="s">
        <v>211</v>
      </c>
      <c r="E110" s="5" t="s">
        <v>67</v>
      </c>
      <c r="F110" s="5">
        <f t="shared" si="8"/>
        <v>32</v>
      </c>
      <c r="G110" s="5">
        <f t="shared" si="9"/>
        <v>32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>
        <v>32</v>
      </c>
    </row>
    <row r="111" ht="27" spans="1:57">
      <c r="A111" s="6">
        <v>22</v>
      </c>
      <c r="B111" s="6" t="s">
        <v>228</v>
      </c>
      <c r="C111" s="6" t="s">
        <v>127</v>
      </c>
      <c r="D111" s="5" t="s">
        <v>211</v>
      </c>
      <c r="E111" s="5" t="s">
        <v>99</v>
      </c>
      <c r="F111" s="5">
        <f t="shared" si="8"/>
        <v>34</v>
      </c>
      <c r="G111" s="5">
        <f t="shared" si="9"/>
        <v>34.9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>
        <v>34</v>
      </c>
      <c r="AK111" s="5">
        <v>34</v>
      </c>
      <c r="AL111" s="5">
        <v>34</v>
      </c>
      <c r="AM111" s="5">
        <v>34</v>
      </c>
      <c r="AN111" s="5">
        <v>34.9</v>
      </c>
      <c r="AO111" s="5">
        <v>34</v>
      </c>
      <c r="AP111" s="5">
        <v>34</v>
      </c>
      <c r="AQ111" s="5">
        <v>34</v>
      </c>
      <c r="AR111" s="5">
        <v>34</v>
      </c>
      <c r="AS111" s="5"/>
      <c r="AT111" s="5"/>
      <c r="AU111" s="5"/>
      <c r="AV111" s="5"/>
      <c r="AW111" s="5">
        <v>34.7</v>
      </c>
      <c r="AX111" s="5">
        <v>34.7</v>
      </c>
      <c r="AY111" s="5">
        <v>34.7</v>
      </c>
      <c r="AZ111" s="5">
        <v>34.7</v>
      </c>
      <c r="BA111" s="5">
        <v>34.7</v>
      </c>
      <c r="BB111" s="5"/>
      <c r="BC111" s="5"/>
      <c r="BD111" s="5"/>
      <c r="BE111" s="5"/>
    </row>
    <row r="112" ht="40.5" spans="1:57">
      <c r="A112" s="4">
        <v>23</v>
      </c>
      <c r="B112" s="4" t="s">
        <v>231</v>
      </c>
      <c r="C112" s="4" t="s">
        <v>232</v>
      </c>
      <c r="D112" s="4" t="s">
        <v>233</v>
      </c>
      <c r="E112" s="4" t="s">
        <v>234</v>
      </c>
      <c r="F112" s="7">
        <f t="shared" si="8"/>
        <v>6.32</v>
      </c>
      <c r="G112" s="7">
        <f t="shared" si="9"/>
        <v>6.32</v>
      </c>
      <c r="H112" s="4">
        <v>6.32</v>
      </c>
      <c r="I112" s="4"/>
      <c r="J112" s="4">
        <v>6.32</v>
      </c>
      <c r="K112" s="4"/>
      <c r="L112" s="4">
        <v>6.32</v>
      </c>
      <c r="M112" s="4"/>
      <c r="N112" s="4">
        <v>6.32</v>
      </c>
      <c r="O112" s="4"/>
      <c r="P112" s="4"/>
      <c r="Q112" s="4">
        <v>6.32</v>
      </c>
      <c r="R112" s="4">
        <v>6.32</v>
      </c>
      <c r="S112" s="4">
        <v>6.32</v>
      </c>
      <c r="T112" s="4"/>
      <c r="U112" s="4">
        <v>6.32</v>
      </c>
      <c r="V112" s="4"/>
      <c r="W112" s="4">
        <v>6.32</v>
      </c>
      <c r="X112" s="4"/>
      <c r="Y112" s="4"/>
      <c r="Z112" s="4"/>
      <c r="AA112" s="4"/>
      <c r="AB112" s="4"/>
      <c r="AC112" s="4"/>
      <c r="AD112" s="4">
        <v>6.32</v>
      </c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ht="40.5" spans="1:57">
      <c r="A113" s="4">
        <v>23</v>
      </c>
      <c r="B113" s="4" t="s">
        <v>231</v>
      </c>
      <c r="C113" s="4" t="s">
        <v>232</v>
      </c>
      <c r="D113" s="4" t="s">
        <v>235</v>
      </c>
      <c r="E113" s="4" t="s">
        <v>234</v>
      </c>
      <c r="F113" s="7">
        <f t="shared" si="8"/>
        <v>14.5</v>
      </c>
      <c r="G113" s="7">
        <f t="shared" si="9"/>
        <v>14.5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>
        <v>14.5</v>
      </c>
    </row>
    <row r="114" ht="40.5" spans="1:57">
      <c r="A114" s="4">
        <v>23</v>
      </c>
      <c r="B114" s="4" t="s">
        <v>231</v>
      </c>
      <c r="C114" s="4" t="s">
        <v>232</v>
      </c>
      <c r="D114" s="4" t="s">
        <v>233</v>
      </c>
      <c r="E114" s="4" t="s">
        <v>236</v>
      </c>
      <c r="F114" s="7">
        <f t="shared" si="8"/>
        <v>27.52</v>
      </c>
      <c r="G114" s="7">
        <f t="shared" si="9"/>
        <v>83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>
        <v>27.52</v>
      </c>
      <c r="AF114" s="4"/>
      <c r="AG114" s="4"/>
      <c r="AH114" s="4"/>
      <c r="AI114" s="4"/>
      <c r="AJ114" s="4">
        <v>82</v>
      </c>
      <c r="AK114" s="4">
        <v>82</v>
      </c>
      <c r="AL114" s="4">
        <v>82</v>
      </c>
      <c r="AM114" s="4">
        <v>82</v>
      </c>
      <c r="AN114" s="4">
        <v>82</v>
      </c>
      <c r="AO114" s="4">
        <v>82</v>
      </c>
      <c r="AP114" s="4">
        <v>82</v>
      </c>
      <c r="AQ114" s="4">
        <v>82</v>
      </c>
      <c r="AR114" s="4">
        <v>82</v>
      </c>
      <c r="AS114" s="4">
        <v>55</v>
      </c>
      <c r="AT114" s="4">
        <v>55</v>
      </c>
      <c r="AU114" s="4">
        <v>55</v>
      </c>
      <c r="AV114" s="4">
        <v>83</v>
      </c>
      <c r="AW114" s="4">
        <v>83</v>
      </c>
      <c r="AX114" s="4">
        <v>83</v>
      </c>
      <c r="AY114" s="4">
        <v>83</v>
      </c>
      <c r="AZ114" s="4">
        <v>83</v>
      </c>
      <c r="BA114" s="4">
        <v>83</v>
      </c>
      <c r="BB114" s="4">
        <v>83</v>
      </c>
      <c r="BC114" s="4">
        <v>83</v>
      </c>
      <c r="BD114" s="4">
        <v>51.5</v>
      </c>
      <c r="BE114" s="4">
        <v>39</v>
      </c>
    </row>
    <row r="115" ht="40.5" spans="1:57">
      <c r="A115" s="4">
        <v>23</v>
      </c>
      <c r="B115" s="4" t="s">
        <v>231</v>
      </c>
      <c r="C115" s="4" t="s">
        <v>232</v>
      </c>
      <c r="D115" s="4" t="s">
        <v>237</v>
      </c>
      <c r="E115" s="4" t="s">
        <v>238</v>
      </c>
      <c r="F115" s="7">
        <f t="shared" si="8"/>
        <v>20.5</v>
      </c>
      <c r="G115" s="7">
        <f t="shared" si="9"/>
        <v>20.5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>
        <v>20.5</v>
      </c>
    </row>
    <row r="116" ht="40.5" spans="1:57">
      <c r="A116" s="4">
        <v>23</v>
      </c>
      <c r="B116" s="4" t="s">
        <v>231</v>
      </c>
      <c r="C116" s="4" t="s">
        <v>232</v>
      </c>
      <c r="D116" s="4" t="s">
        <v>239</v>
      </c>
      <c r="E116" s="4" t="s">
        <v>240</v>
      </c>
      <c r="F116" s="7">
        <f t="shared" si="8"/>
        <v>24.5</v>
      </c>
      <c r="G116" s="7">
        <f t="shared" si="9"/>
        <v>24.5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>
        <v>24.5</v>
      </c>
      <c r="BE116" s="4"/>
    </row>
    <row r="117" ht="54" spans="1:57">
      <c r="A117" s="5">
        <v>24</v>
      </c>
      <c r="B117" s="5" t="s">
        <v>241</v>
      </c>
      <c r="C117" s="5" t="s">
        <v>242</v>
      </c>
      <c r="D117" s="5" t="s">
        <v>243</v>
      </c>
      <c r="E117" s="5" t="s">
        <v>244</v>
      </c>
      <c r="F117" s="5">
        <f t="shared" si="8"/>
        <v>31.5</v>
      </c>
      <c r="G117" s="5">
        <f t="shared" si="9"/>
        <v>48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>
        <v>48</v>
      </c>
      <c r="AW117" s="5">
        <v>48</v>
      </c>
      <c r="AX117" s="5">
        <v>48</v>
      </c>
      <c r="AY117" s="5">
        <v>48</v>
      </c>
      <c r="AZ117" s="5">
        <v>48</v>
      </c>
      <c r="BA117" s="5">
        <v>48</v>
      </c>
      <c r="BB117" s="5">
        <v>48</v>
      </c>
      <c r="BC117" s="5">
        <v>48</v>
      </c>
      <c r="BD117" s="5"/>
      <c r="BE117" s="5">
        <v>31.5</v>
      </c>
    </row>
    <row r="118" ht="54" spans="1:57">
      <c r="A118" s="6">
        <v>24</v>
      </c>
      <c r="B118" s="6" t="s">
        <v>241</v>
      </c>
      <c r="C118" s="6" t="s">
        <v>242</v>
      </c>
      <c r="D118" s="5" t="s">
        <v>245</v>
      </c>
      <c r="E118" s="5" t="s">
        <v>244</v>
      </c>
      <c r="F118" s="5">
        <f t="shared" si="8"/>
        <v>30.02</v>
      </c>
      <c r="G118" s="5">
        <f t="shared" si="9"/>
        <v>30.02</v>
      </c>
      <c r="H118" s="5"/>
      <c r="I118" s="5"/>
      <c r="J118" s="5"/>
      <c r="K118" s="5">
        <v>30.02</v>
      </c>
      <c r="L118" s="5"/>
      <c r="M118" s="5">
        <v>30.02</v>
      </c>
      <c r="N118" s="5">
        <v>30.02</v>
      </c>
      <c r="O118" s="5"/>
      <c r="P118" s="5"/>
      <c r="Q118" s="5"/>
      <c r="R118" s="5">
        <v>30.02</v>
      </c>
      <c r="S118" s="5">
        <v>30.02</v>
      </c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</row>
    <row r="119" ht="54" spans="1:57">
      <c r="A119" s="6">
        <v>24</v>
      </c>
      <c r="B119" s="6" t="s">
        <v>241</v>
      </c>
      <c r="C119" s="6" t="s">
        <v>242</v>
      </c>
      <c r="D119" s="5" t="s">
        <v>246</v>
      </c>
      <c r="E119" s="5" t="s">
        <v>244</v>
      </c>
      <c r="F119" s="5">
        <f t="shared" si="8"/>
        <v>23.8</v>
      </c>
      <c r="G119" s="5">
        <f t="shared" si="9"/>
        <v>38.8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>
        <v>38.8</v>
      </c>
      <c r="AK119" s="5">
        <v>38.8</v>
      </c>
      <c r="AL119" s="5">
        <v>38.8</v>
      </c>
      <c r="AM119" s="5">
        <v>38.8</v>
      </c>
      <c r="AN119" s="5">
        <v>38.8</v>
      </c>
      <c r="AO119" s="5">
        <v>38.8</v>
      </c>
      <c r="AP119" s="5">
        <v>38.8</v>
      </c>
      <c r="AQ119" s="5">
        <v>38.8</v>
      </c>
      <c r="AR119" s="5">
        <v>38.8</v>
      </c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>
        <v>23.8</v>
      </c>
      <c r="BE119" s="5"/>
    </row>
    <row r="120" ht="40.5" spans="1:57">
      <c r="A120" s="4">
        <v>25</v>
      </c>
      <c r="B120" s="4" t="s">
        <v>247</v>
      </c>
      <c r="C120" s="4" t="s">
        <v>190</v>
      </c>
      <c r="D120" s="4" t="s">
        <v>248</v>
      </c>
      <c r="E120" s="4" t="s">
        <v>249</v>
      </c>
      <c r="F120" s="7">
        <f t="shared" si="8"/>
        <v>24.78</v>
      </c>
      <c r="G120" s="7">
        <f t="shared" si="9"/>
        <v>35.5</v>
      </c>
      <c r="H120" s="4">
        <v>24.78</v>
      </c>
      <c r="I120" s="4"/>
      <c r="J120" s="4">
        <v>24.78</v>
      </c>
      <c r="K120" s="4"/>
      <c r="L120" s="4"/>
      <c r="M120" s="4"/>
      <c r="N120" s="4">
        <v>24.78</v>
      </c>
      <c r="O120" s="4">
        <v>24.78</v>
      </c>
      <c r="P120" s="4"/>
      <c r="Q120" s="4"/>
      <c r="R120" s="4">
        <v>24.78</v>
      </c>
      <c r="S120" s="4">
        <v>24.78</v>
      </c>
      <c r="T120" s="4"/>
      <c r="U120" s="4"/>
      <c r="V120" s="4"/>
      <c r="W120" s="4"/>
      <c r="X120" s="4">
        <v>24.78</v>
      </c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>
        <v>30.8</v>
      </c>
      <c r="AK120" s="4">
        <v>30.8</v>
      </c>
      <c r="AL120" s="4">
        <v>30.8</v>
      </c>
      <c r="AM120" s="4">
        <v>30.8</v>
      </c>
      <c r="AN120" s="4">
        <v>30.8</v>
      </c>
      <c r="AO120" s="4">
        <v>30.8</v>
      </c>
      <c r="AP120" s="4">
        <v>30.8</v>
      </c>
      <c r="AQ120" s="4">
        <v>30.8</v>
      </c>
      <c r="AR120" s="4">
        <v>30.8</v>
      </c>
      <c r="AS120" s="4">
        <v>30.5</v>
      </c>
      <c r="AT120" s="4">
        <v>30.5</v>
      </c>
      <c r="AU120" s="4">
        <v>30.5</v>
      </c>
      <c r="AV120" s="4"/>
      <c r="AW120" s="4"/>
      <c r="AX120" s="4"/>
      <c r="AY120" s="4"/>
      <c r="AZ120" s="4"/>
      <c r="BA120" s="4">
        <v>35.5</v>
      </c>
      <c r="BB120" s="4"/>
      <c r="BC120" s="4"/>
      <c r="BD120" s="4"/>
      <c r="BE120" s="4">
        <v>26.2</v>
      </c>
    </row>
    <row r="121" ht="40.5" spans="1:57">
      <c r="A121" s="4">
        <v>25</v>
      </c>
      <c r="B121" s="4" t="s">
        <v>247</v>
      </c>
      <c r="C121" s="4" t="s">
        <v>190</v>
      </c>
      <c r="D121" s="4" t="s">
        <v>194</v>
      </c>
      <c r="E121" s="4" t="s">
        <v>249</v>
      </c>
      <c r="F121" s="7">
        <f t="shared" si="8"/>
        <v>29.74</v>
      </c>
      <c r="G121" s="7">
        <f t="shared" si="9"/>
        <v>29.74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>
        <v>29.74</v>
      </c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ht="54" spans="1:57">
      <c r="A122" s="4">
        <v>25</v>
      </c>
      <c r="B122" s="4" t="s">
        <v>247</v>
      </c>
      <c r="C122" s="4" t="s">
        <v>190</v>
      </c>
      <c r="D122" s="4" t="s">
        <v>195</v>
      </c>
      <c r="E122" s="4" t="s">
        <v>250</v>
      </c>
      <c r="F122" s="7">
        <f t="shared" si="8"/>
        <v>39</v>
      </c>
      <c r="G122" s="7">
        <f t="shared" si="9"/>
        <v>39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>
        <v>39</v>
      </c>
    </row>
    <row r="123" ht="54" spans="1:57">
      <c r="A123" s="5">
        <v>26</v>
      </c>
      <c r="B123" s="5" t="s">
        <v>251</v>
      </c>
      <c r="C123" s="5" t="s">
        <v>252</v>
      </c>
      <c r="D123" s="5" t="s">
        <v>253</v>
      </c>
      <c r="E123" s="5" t="s">
        <v>221</v>
      </c>
      <c r="F123" s="5">
        <f t="shared" si="8"/>
        <v>33.06</v>
      </c>
      <c r="G123" s="5">
        <f t="shared" si="9"/>
        <v>128</v>
      </c>
      <c r="H123" s="5"/>
      <c r="I123" s="5"/>
      <c r="J123" s="5">
        <v>33.06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>
        <v>33.06</v>
      </c>
      <c r="AF123" s="5">
        <v>128</v>
      </c>
      <c r="AG123" s="5">
        <v>38.02</v>
      </c>
      <c r="AH123" s="5"/>
      <c r="AI123" s="5">
        <v>33.06</v>
      </c>
      <c r="AJ123" s="5">
        <v>98</v>
      </c>
      <c r="AK123" s="5">
        <v>98</v>
      </c>
      <c r="AL123" s="5">
        <v>98</v>
      </c>
      <c r="AM123" s="5">
        <v>98</v>
      </c>
      <c r="AN123" s="5"/>
      <c r="AO123" s="5">
        <v>98</v>
      </c>
      <c r="AP123" s="5">
        <v>98</v>
      </c>
      <c r="AQ123" s="5">
        <v>98</v>
      </c>
      <c r="AR123" s="5">
        <v>98</v>
      </c>
      <c r="AS123" s="5">
        <v>85</v>
      </c>
      <c r="AT123" s="5">
        <v>85</v>
      </c>
      <c r="AU123" s="5">
        <v>85</v>
      </c>
      <c r="AV123" s="5">
        <v>94.2</v>
      </c>
      <c r="AW123" s="5"/>
      <c r="AX123" s="5">
        <v>94.2</v>
      </c>
      <c r="AY123" s="5">
        <v>94.2</v>
      </c>
      <c r="AZ123" s="5">
        <v>94.2</v>
      </c>
      <c r="BA123" s="5">
        <v>94.2</v>
      </c>
      <c r="BB123" s="5">
        <v>94.2</v>
      </c>
      <c r="BC123" s="5">
        <v>94.2</v>
      </c>
      <c r="BD123" s="5"/>
      <c r="BE123" s="5">
        <v>45</v>
      </c>
    </row>
    <row r="124" ht="40.5" spans="1:57">
      <c r="A124" s="6">
        <v>26</v>
      </c>
      <c r="B124" s="6" t="s">
        <v>251</v>
      </c>
      <c r="C124" s="6" t="s">
        <v>252</v>
      </c>
      <c r="D124" s="5" t="s">
        <v>254</v>
      </c>
      <c r="E124" s="5" t="s">
        <v>255</v>
      </c>
      <c r="F124" s="5">
        <f t="shared" si="8"/>
        <v>21.11</v>
      </c>
      <c r="G124" s="5">
        <f t="shared" si="9"/>
        <v>92</v>
      </c>
      <c r="H124" s="5">
        <v>21.11</v>
      </c>
      <c r="I124" s="5">
        <v>21.11</v>
      </c>
      <c r="J124" s="5">
        <v>21.11</v>
      </c>
      <c r="K124" s="5">
        <v>21.11</v>
      </c>
      <c r="L124" s="5">
        <v>21.11</v>
      </c>
      <c r="M124" s="5">
        <v>21.11</v>
      </c>
      <c r="N124" s="5"/>
      <c r="O124" s="5">
        <v>21.11</v>
      </c>
      <c r="P124" s="5">
        <v>21.11</v>
      </c>
      <c r="Q124" s="5">
        <v>21.11</v>
      </c>
      <c r="R124" s="5">
        <v>21.11</v>
      </c>
      <c r="S124" s="5">
        <v>21.11</v>
      </c>
      <c r="T124" s="5">
        <v>21.11</v>
      </c>
      <c r="U124" s="5">
        <v>21.11</v>
      </c>
      <c r="V124" s="5"/>
      <c r="W124" s="5"/>
      <c r="X124" s="5">
        <v>21.11</v>
      </c>
      <c r="Y124" s="5">
        <v>21.11</v>
      </c>
      <c r="Z124" s="5"/>
      <c r="AA124" s="5"/>
      <c r="AB124" s="5">
        <v>21.11</v>
      </c>
      <c r="AC124" s="5">
        <v>21.11</v>
      </c>
      <c r="AD124" s="5"/>
      <c r="AE124" s="5">
        <v>21.1104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>
        <v>90.9</v>
      </c>
      <c r="AZ124" s="5">
        <v>90.9</v>
      </c>
      <c r="BA124" s="5"/>
      <c r="BB124" s="5"/>
      <c r="BC124" s="5"/>
      <c r="BD124" s="5"/>
      <c r="BE124" s="5">
        <v>92</v>
      </c>
    </row>
    <row r="125" ht="67.5" spans="1:57">
      <c r="A125" s="4">
        <v>27</v>
      </c>
      <c r="B125" s="4" t="s">
        <v>256</v>
      </c>
      <c r="C125" s="4" t="s">
        <v>257</v>
      </c>
      <c r="D125" s="4" t="s">
        <v>258</v>
      </c>
      <c r="E125" s="4" t="s">
        <v>259</v>
      </c>
      <c r="F125" s="7">
        <f t="shared" ref="F125:F163" si="10">MIN(H125:BE125)</f>
        <v>29.5</v>
      </c>
      <c r="G125" s="7">
        <f t="shared" ref="G125:G163" si="11">MAX(H125:BE125)</f>
        <v>51.6005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>
        <v>51.6005</v>
      </c>
      <c r="AH125" s="4"/>
      <c r="AI125" s="4"/>
      <c r="AJ125" s="4">
        <v>35</v>
      </c>
      <c r="AK125" s="4">
        <v>35</v>
      </c>
      <c r="AL125" s="4">
        <v>35</v>
      </c>
      <c r="AM125" s="4">
        <v>35</v>
      </c>
      <c r="AN125" s="4">
        <v>35</v>
      </c>
      <c r="AO125" s="4">
        <v>35</v>
      </c>
      <c r="AP125" s="4">
        <v>35</v>
      </c>
      <c r="AQ125" s="4">
        <v>35</v>
      </c>
      <c r="AR125" s="4">
        <v>35</v>
      </c>
      <c r="AS125" s="4"/>
      <c r="AT125" s="4"/>
      <c r="AU125" s="4"/>
      <c r="AV125" s="4">
        <v>35.7</v>
      </c>
      <c r="AW125" s="4">
        <v>35.7</v>
      </c>
      <c r="AX125" s="4">
        <v>35.7</v>
      </c>
      <c r="AY125" s="4">
        <v>35.7</v>
      </c>
      <c r="AZ125" s="4">
        <v>35.7</v>
      </c>
      <c r="BA125" s="4">
        <v>35.7</v>
      </c>
      <c r="BB125" s="4">
        <v>35.7</v>
      </c>
      <c r="BC125" s="4">
        <v>35.7</v>
      </c>
      <c r="BD125" s="4"/>
      <c r="BE125" s="4">
        <v>29.5</v>
      </c>
    </row>
    <row r="126" ht="67.5" spans="1:57">
      <c r="A126" s="4">
        <v>27</v>
      </c>
      <c r="B126" s="4" t="s">
        <v>256</v>
      </c>
      <c r="C126" s="4" t="s">
        <v>257</v>
      </c>
      <c r="D126" s="4" t="s">
        <v>260</v>
      </c>
      <c r="E126" s="4" t="s">
        <v>259</v>
      </c>
      <c r="F126" s="7">
        <f t="shared" si="10"/>
        <v>44.8</v>
      </c>
      <c r="G126" s="7">
        <f t="shared" si="11"/>
        <v>44.87</v>
      </c>
      <c r="H126" s="4">
        <v>44.8</v>
      </c>
      <c r="I126" s="4">
        <v>44.8</v>
      </c>
      <c r="J126" s="4">
        <v>44.87</v>
      </c>
      <c r="K126" s="4"/>
      <c r="L126" s="4">
        <v>44.8</v>
      </c>
      <c r="M126" s="4">
        <v>44.8</v>
      </c>
      <c r="N126" s="4">
        <v>44.8</v>
      </c>
      <c r="O126" s="4"/>
      <c r="P126" s="4"/>
      <c r="Q126" s="4"/>
      <c r="R126" s="4">
        <v>44.8</v>
      </c>
      <c r="S126" s="4"/>
      <c r="T126" s="4"/>
      <c r="U126" s="4">
        <v>44.8</v>
      </c>
      <c r="V126" s="4"/>
      <c r="W126" s="4">
        <v>44.8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ht="94.5" spans="1:57">
      <c r="A127" s="4">
        <v>27</v>
      </c>
      <c r="B127" s="4" t="s">
        <v>256</v>
      </c>
      <c r="C127" s="4" t="s">
        <v>257</v>
      </c>
      <c r="D127" s="4" t="s">
        <v>258</v>
      </c>
      <c r="E127" s="4" t="s">
        <v>261</v>
      </c>
      <c r="F127" s="7">
        <f t="shared" si="10"/>
        <v>55.8</v>
      </c>
      <c r="G127" s="7">
        <f t="shared" si="11"/>
        <v>55.8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>
        <v>55.8</v>
      </c>
      <c r="AK127" s="4">
        <v>55.8</v>
      </c>
      <c r="AL127" s="4">
        <v>55.8</v>
      </c>
      <c r="AM127" s="4">
        <v>55.8</v>
      </c>
      <c r="AN127" s="4">
        <v>55.8</v>
      </c>
      <c r="AO127" s="4">
        <v>55.8</v>
      </c>
      <c r="AP127" s="4">
        <v>55.8</v>
      </c>
      <c r="AQ127" s="4">
        <v>55.8</v>
      </c>
      <c r="AR127" s="4">
        <v>55.8</v>
      </c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ht="40.5" spans="1:57">
      <c r="A128" s="5">
        <v>28</v>
      </c>
      <c r="B128" s="5" t="s">
        <v>262</v>
      </c>
      <c r="C128" s="5" t="s">
        <v>144</v>
      </c>
      <c r="D128" s="5" t="s">
        <v>263</v>
      </c>
      <c r="E128" s="5" t="s">
        <v>264</v>
      </c>
      <c r="F128" s="5">
        <f t="shared" si="10"/>
        <v>36.56</v>
      </c>
      <c r="G128" s="5">
        <f t="shared" si="11"/>
        <v>36.56</v>
      </c>
      <c r="H128" s="5"/>
      <c r="I128" s="5"/>
      <c r="J128" s="5"/>
      <c r="K128" s="5"/>
      <c r="L128" s="5">
        <v>36.56</v>
      </c>
      <c r="M128" s="5">
        <v>36.56</v>
      </c>
      <c r="N128" s="5">
        <v>36.56</v>
      </c>
      <c r="O128" s="5">
        <v>36.56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>
        <v>36.56</v>
      </c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</row>
    <row r="129" ht="40.5" spans="1:57">
      <c r="A129" s="6">
        <v>28</v>
      </c>
      <c r="B129" s="6" t="s">
        <v>262</v>
      </c>
      <c r="C129" s="6" t="s">
        <v>144</v>
      </c>
      <c r="D129" s="5" t="s">
        <v>263</v>
      </c>
      <c r="E129" s="5" t="s">
        <v>219</v>
      </c>
      <c r="F129" s="5">
        <f t="shared" si="10"/>
        <v>19.8</v>
      </c>
      <c r="G129" s="5">
        <f t="shared" si="11"/>
        <v>19.8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>
        <v>19.8</v>
      </c>
    </row>
    <row r="130" ht="54" spans="1:57">
      <c r="A130" s="6">
        <v>28</v>
      </c>
      <c r="B130" s="6" t="s">
        <v>262</v>
      </c>
      <c r="C130" s="6" t="s">
        <v>144</v>
      </c>
      <c r="D130" s="5" t="s">
        <v>154</v>
      </c>
      <c r="E130" s="5" t="s">
        <v>265</v>
      </c>
      <c r="F130" s="5">
        <f t="shared" si="10"/>
        <v>18.27</v>
      </c>
      <c r="G130" s="5">
        <f t="shared" si="11"/>
        <v>18.27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>
        <v>18.27</v>
      </c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</row>
    <row r="131" ht="27" spans="1:57">
      <c r="A131" s="6">
        <v>28</v>
      </c>
      <c r="B131" s="6" t="s">
        <v>262</v>
      </c>
      <c r="C131" s="6" t="s">
        <v>144</v>
      </c>
      <c r="D131" s="5" t="s">
        <v>263</v>
      </c>
      <c r="E131" s="5" t="s">
        <v>266</v>
      </c>
      <c r="F131" s="5">
        <f t="shared" si="10"/>
        <v>36.56</v>
      </c>
      <c r="G131" s="5">
        <f t="shared" si="11"/>
        <v>36.56</v>
      </c>
      <c r="H131" s="5">
        <v>36.56</v>
      </c>
      <c r="I131" s="5"/>
      <c r="J131" s="5">
        <v>36.56</v>
      </c>
      <c r="K131" s="5">
        <v>36.56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</row>
    <row r="132" ht="40.5" spans="1:57">
      <c r="A132" s="6">
        <v>28</v>
      </c>
      <c r="B132" s="6" t="s">
        <v>262</v>
      </c>
      <c r="C132" s="6" t="s">
        <v>144</v>
      </c>
      <c r="D132" s="5" t="s">
        <v>263</v>
      </c>
      <c r="E132" s="5" t="s">
        <v>267</v>
      </c>
      <c r="F132" s="5">
        <f t="shared" si="10"/>
        <v>32.51</v>
      </c>
      <c r="G132" s="5">
        <f t="shared" si="11"/>
        <v>32.51</v>
      </c>
      <c r="H132" s="5"/>
      <c r="I132" s="5"/>
      <c r="J132" s="5"/>
      <c r="K132" s="5"/>
      <c r="L132" s="5"/>
      <c r="M132" s="5"/>
      <c r="N132" s="5"/>
      <c r="O132" s="5"/>
      <c r="P132" s="5">
        <v>32.51</v>
      </c>
      <c r="Q132" s="5"/>
      <c r="R132" s="5"/>
      <c r="S132" s="5"/>
      <c r="T132" s="5">
        <v>32.51</v>
      </c>
      <c r="U132" s="5"/>
      <c r="V132" s="5"/>
      <c r="W132" s="5"/>
      <c r="X132" s="5"/>
      <c r="Y132" s="5">
        <v>32.51</v>
      </c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</row>
    <row r="133" ht="54" spans="1:57">
      <c r="A133" s="6">
        <v>28</v>
      </c>
      <c r="B133" s="6" t="s">
        <v>262</v>
      </c>
      <c r="C133" s="6" t="s">
        <v>144</v>
      </c>
      <c r="D133" s="5" t="s">
        <v>268</v>
      </c>
      <c r="E133" s="5" t="s">
        <v>269</v>
      </c>
      <c r="F133" s="5">
        <f t="shared" si="10"/>
        <v>10</v>
      </c>
      <c r="G133" s="5">
        <f t="shared" si="11"/>
        <v>10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>
        <v>10</v>
      </c>
      <c r="AT133" s="5">
        <v>10</v>
      </c>
      <c r="AU133" s="5">
        <v>10</v>
      </c>
      <c r="AV133" s="5"/>
      <c r="AW133" s="5"/>
      <c r="AX133" s="5"/>
      <c r="AY133" s="5"/>
      <c r="AZ133" s="5"/>
      <c r="BA133" s="5"/>
      <c r="BB133" s="5"/>
      <c r="BC133" s="5"/>
      <c r="BD133" s="5"/>
      <c r="BE133" s="5"/>
    </row>
    <row r="134" ht="54" spans="1:57">
      <c r="A134" s="6">
        <v>28</v>
      </c>
      <c r="B134" s="6" t="s">
        <v>262</v>
      </c>
      <c r="C134" s="6" t="s">
        <v>144</v>
      </c>
      <c r="D134" s="5" t="s">
        <v>263</v>
      </c>
      <c r="E134" s="5" t="s">
        <v>269</v>
      </c>
      <c r="F134" s="5">
        <f t="shared" si="10"/>
        <v>27.6</v>
      </c>
      <c r="G134" s="5">
        <f t="shared" si="11"/>
        <v>27.6</v>
      </c>
      <c r="H134" s="5"/>
      <c r="I134" s="5"/>
      <c r="J134" s="5"/>
      <c r="K134" s="5"/>
      <c r="L134" s="5"/>
      <c r="M134" s="5"/>
      <c r="N134" s="5"/>
      <c r="O134" s="5">
        <v>27.6</v>
      </c>
      <c r="P134" s="5"/>
      <c r="Q134" s="5"/>
      <c r="R134" s="5">
        <v>27.6</v>
      </c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</row>
    <row r="135" ht="54" spans="1:57">
      <c r="A135" s="6">
        <v>28</v>
      </c>
      <c r="B135" s="6" t="s">
        <v>262</v>
      </c>
      <c r="C135" s="6" t="s">
        <v>144</v>
      </c>
      <c r="D135" s="5" t="s">
        <v>154</v>
      </c>
      <c r="E135" s="5" t="s">
        <v>270</v>
      </c>
      <c r="F135" s="5">
        <f t="shared" si="10"/>
        <v>38.8</v>
      </c>
      <c r="G135" s="5">
        <f t="shared" si="11"/>
        <v>48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>
        <v>38.8</v>
      </c>
      <c r="AK135" s="5">
        <v>38.8</v>
      </c>
      <c r="AL135" s="5">
        <v>38.8</v>
      </c>
      <c r="AM135" s="5">
        <v>38.8</v>
      </c>
      <c r="AN135" s="5">
        <v>42</v>
      </c>
      <c r="AO135" s="5">
        <v>38.8</v>
      </c>
      <c r="AP135" s="5">
        <v>38.8</v>
      </c>
      <c r="AQ135" s="5">
        <v>38.8</v>
      </c>
      <c r="AR135" s="5">
        <v>38.8</v>
      </c>
      <c r="AS135" s="5">
        <v>48</v>
      </c>
      <c r="AT135" s="5">
        <v>48</v>
      </c>
      <c r="AU135" s="5">
        <v>48</v>
      </c>
      <c r="AV135" s="5">
        <v>41.5</v>
      </c>
      <c r="AW135" s="5"/>
      <c r="AX135" s="5">
        <v>43</v>
      </c>
      <c r="AY135" s="5">
        <v>41.5</v>
      </c>
      <c r="AZ135" s="5">
        <v>43.2</v>
      </c>
      <c r="BA135" s="5">
        <v>43</v>
      </c>
      <c r="BB135" s="5"/>
      <c r="BC135" s="5">
        <v>41.5</v>
      </c>
      <c r="BD135" s="5">
        <v>43</v>
      </c>
      <c r="BE135" s="5">
        <v>45</v>
      </c>
    </row>
    <row r="136" ht="67.5" spans="1:57">
      <c r="A136" s="6">
        <v>28</v>
      </c>
      <c r="B136" s="6" t="s">
        <v>262</v>
      </c>
      <c r="C136" s="6" t="s">
        <v>144</v>
      </c>
      <c r="D136" s="5" t="s">
        <v>154</v>
      </c>
      <c r="E136" s="5" t="s">
        <v>271</v>
      </c>
      <c r="F136" s="5">
        <f t="shared" si="10"/>
        <v>13.75</v>
      </c>
      <c r="G136" s="5">
        <f t="shared" si="11"/>
        <v>17</v>
      </c>
      <c r="H136" s="5"/>
      <c r="I136" s="5">
        <v>13.75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>
        <v>17</v>
      </c>
    </row>
    <row r="137" ht="40.5" spans="1:57">
      <c r="A137" s="4">
        <v>29</v>
      </c>
      <c r="B137" s="4" t="s">
        <v>272</v>
      </c>
      <c r="C137" s="4" t="s">
        <v>273</v>
      </c>
      <c r="D137" s="4" t="s">
        <v>274</v>
      </c>
      <c r="E137" s="4" t="s">
        <v>275</v>
      </c>
      <c r="F137" s="7">
        <f t="shared" si="10"/>
        <v>26.4</v>
      </c>
      <c r="G137" s="7">
        <f t="shared" si="11"/>
        <v>50</v>
      </c>
      <c r="H137" s="4">
        <v>26.4</v>
      </c>
      <c r="I137" s="4">
        <v>26.4</v>
      </c>
      <c r="J137" s="4">
        <v>26.4</v>
      </c>
      <c r="K137" s="4">
        <v>26.4</v>
      </c>
      <c r="L137" s="4">
        <v>26.4</v>
      </c>
      <c r="M137" s="4">
        <v>26.4</v>
      </c>
      <c r="N137" s="4">
        <v>26.4</v>
      </c>
      <c r="O137" s="4">
        <v>26.4</v>
      </c>
      <c r="P137" s="4">
        <v>26.4</v>
      </c>
      <c r="Q137" s="4"/>
      <c r="R137" s="4">
        <v>26.4</v>
      </c>
      <c r="S137" s="4">
        <v>26.4</v>
      </c>
      <c r="T137" s="4">
        <v>26.4</v>
      </c>
      <c r="U137" s="4">
        <v>26.4</v>
      </c>
      <c r="V137" s="4"/>
      <c r="W137" s="4">
        <v>26.4</v>
      </c>
      <c r="X137" s="4">
        <v>26.4</v>
      </c>
      <c r="Y137" s="4"/>
      <c r="Z137" s="4"/>
      <c r="AA137" s="4">
        <v>26.4</v>
      </c>
      <c r="AB137" s="4">
        <v>26.4</v>
      </c>
      <c r="AC137" s="4">
        <v>26.4</v>
      </c>
      <c r="AD137" s="4"/>
      <c r="AE137" s="4"/>
      <c r="AF137" s="4"/>
      <c r="AG137" s="4">
        <v>30.36</v>
      </c>
      <c r="AH137" s="4"/>
      <c r="AI137" s="4">
        <v>26.41</v>
      </c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>
        <v>50</v>
      </c>
      <c r="BD137" s="4"/>
      <c r="BE137" s="4"/>
    </row>
    <row r="138" ht="54" spans="1:57">
      <c r="A138" s="5">
        <v>30</v>
      </c>
      <c r="B138" s="5" t="s">
        <v>276</v>
      </c>
      <c r="C138" s="5" t="s">
        <v>277</v>
      </c>
      <c r="D138" s="5" t="s">
        <v>278</v>
      </c>
      <c r="E138" s="5" t="s">
        <v>279</v>
      </c>
      <c r="F138" s="5">
        <f t="shared" si="10"/>
        <v>32.6</v>
      </c>
      <c r="G138" s="5">
        <f t="shared" si="11"/>
        <v>38.5</v>
      </c>
      <c r="H138" s="5"/>
      <c r="I138" s="5"/>
      <c r="J138" s="5"/>
      <c r="K138" s="5"/>
      <c r="L138" s="5"/>
      <c r="M138" s="5"/>
      <c r="N138" s="5"/>
      <c r="O138" s="5"/>
      <c r="P138" s="5">
        <v>32.6</v>
      </c>
      <c r="Q138" s="5"/>
      <c r="R138" s="5"/>
      <c r="S138" s="5">
        <v>32.6</v>
      </c>
      <c r="T138" s="5">
        <v>32.6</v>
      </c>
      <c r="U138" s="5">
        <v>32.6</v>
      </c>
      <c r="V138" s="5"/>
      <c r="W138" s="5">
        <v>32.6</v>
      </c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>
        <v>38.5</v>
      </c>
    </row>
    <row r="139" ht="54" spans="1:57">
      <c r="A139" s="4">
        <v>31</v>
      </c>
      <c r="B139" s="4" t="s">
        <v>280</v>
      </c>
      <c r="C139" s="4" t="s">
        <v>281</v>
      </c>
      <c r="D139" s="4" t="s">
        <v>282</v>
      </c>
      <c r="E139" s="4" t="s">
        <v>123</v>
      </c>
      <c r="F139" s="7">
        <f t="shared" si="10"/>
        <v>31.29</v>
      </c>
      <c r="G139" s="7">
        <f t="shared" si="11"/>
        <v>52.5</v>
      </c>
      <c r="H139" s="4"/>
      <c r="I139" s="4">
        <v>31.29</v>
      </c>
      <c r="J139" s="4">
        <v>31.29</v>
      </c>
      <c r="K139" s="4"/>
      <c r="L139" s="4">
        <v>31.29</v>
      </c>
      <c r="M139" s="4"/>
      <c r="N139" s="4">
        <v>31.29</v>
      </c>
      <c r="O139" s="4"/>
      <c r="P139" s="4"/>
      <c r="Q139" s="4"/>
      <c r="R139" s="4">
        <v>31.29</v>
      </c>
      <c r="S139" s="4"/>
      <c r="T139" s="4"/>
      <c r="U139" s="4">
        <v>31.29</v>
      </c>
      <c r="V139" s="4"/>
      <c r="W139" s="4">
        <v>31.29</v>
      </c>
      <c r="X139" s="4"/>
      <c r="Y139" s="4"/>
      <c r="Z139" s="4"/>
      <c r="AA139" s="4"/>
      <c r="AB139" s="4"/>
      <c r="AC139" s="4"/>
      <c r="AD139" s="4"/>
      <c r="AE139" s="4">
        <v>31.29</v>
      </c>
      <c r="AF139" s="4">
        <v>52.5</v>
      </c>
      <c r="AG139" s="4"/>
      <c r="AH139" s="4"/>
      <c r="AI139" s="4"/>
      <c r="AJ139" s="4">
        <v>37.5</v>
      </c>
      <c r="AK139" s="4">
        <v>37.5</v>
      </c>
      <c r="AL139" s="4">
        <v>37.5</v>
      </c>
      <c r="AM139" s="4">
        <v>37.5</v>
      </c>
      <c r="AN139" s="4">
        <v>37.5</v>
      </c>
      <c r="AO139" s="4">
        <v>37.5</v>
      </c>
      <c r="AP139" s="4">
        <v>37.5</v>
      </c>
      <c r="AQ139" s="4">
        <v>37.5</v>
      </c>
      <c r="AR139" s="4">
        <v>37.5</v>
      </c>
      <c r="AS139" s="4">
        <v>37.5</v>
      </c>
      <c r="AT139" s="4">
        <v>37.5</v>
      </c>
      <c r="AU139" s="4">
        <v>37.5</v>
      </c>
      <c r="AV139" s="4">
        <v>37.2</v>
      </c>
      <c r="AW139" s="4">
        <v>37.2</v>
      </c>
      <c r="AX139" s="4"/>
      <c r="AY139" s="4">
        <v>33.2</v>
      </c>
      <c r="AZ139" s="4">
        <v>37.2</v>
      </c>
      <c r="BA139" s="4">
        <v>37.2</v>
      </c>
      <c r="BB139" s="4">
        <v>37.2</v>
      </c>
      <c r="BC139" s="4">
        <v>37.2</v>
      </c>
      <c r="BD139" s="4">
        <v>35.5</v>
      </c>
      <c r="BE139" s="4">
        <v>35.5</v>
      </c>
    </row>
    <row r="140" ht="54" spans="1:57">
      <c r="A140" s="4">
        <v>31</v>
      </c>
      <c r="B140" s="4" t="s">
        <v>280</v>
      </c>
      <c r="C140" s="4" t="s">
        <v>281</v>
      </c>
      <c r="D140" s="4" t="s">
        <v>283</v>
      </c>
      <c r="E140" s="4" t="s">
        <v>123</v>
      </c>
      <c r="F140" s="7">
        <f t="shared" si="10"/>
        <v>29.8</v>
      </c>
      <c r="G140" s="7">
        <f t="shared" si="11"/>
        <v>29.8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>
        <v>29.8</v>
      </c>
      <c r="AT140" s="4">
        <v>29.8</v>
      </c>
      <c r="AU140" s="4">
        <v>29.8</v>
      </c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ht="67.5" spans="1:57">
      <c r="A141" s="5">
        <v>32</v>
      </c>
      <c r="B141" s="5" t="s">
        <v>284</v>
      </c>
      <c r="C141" s="5" t="s">
        <v>285</v>
      </c>
      <c r="D141" s="5" t="s">
        <v>286</v>
      </c>
      <c r="E141" s="5" t="s">
        <v>287</v>
      </c>
      <c r="F141" s="5">
        <f t="shared" si="10"/>
        <v>58.5</v>
      </c>
      <c r="G141" s="5">
        <f t="shared" si="11"/>
        <v>65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>
        <v>65</v>
      </c>
      <c r="AW141" s="5">
        <v>58.5</v>
      </c>
      <c r="AX141" s="5">
        <v>65</v>
      </c>
      <c r="AY141" s="5">
        <v>58.5</v>
      </c>
      <c r="AZ141" s="5">
        <v>64.8</v>
      </c>
      <c r="BA141" s="5">
        <v>58.5</v>
      </c>
      <c r="BB141" s="5">
        <v>58.5</v>
      </c>
      <c r="BC141" s="5">
        <v>58.5</v>
      </c>
      <c r="BD141" s="5"/>
      <c r="BE141" s="5"/>
    </row>
    <row r="142" ht="27" spans="1:57">
      <c r="A142" s="6">
        <v>32</v>
      </c>
      <c r="B142" s="6" t="s">
        <v>284</v>
      </c>
      <c r="C142" s="6" t="s">
        <v>285</v>
      </c>
      <c r="D142" s="5" t="s">
        <v>245</v>
      </c>
      <c r="E142" s="5" t="s">
        <v>287</v>
      </c>
      <c r="F142" s="5">
        <f t="shared" si="10"/>
        <v>70.56</v>
      </c>
      <c r="G142" s="5">
        <f t="shared" si="11"/>
        <v>70.56</v>
      </c>
      <c r="H142" s="5">
        <v>70.56</v>
      </c>
      <c r="I142" s="5">
        <v>70.56</v>
      </c>
      <c r="J142" s="5">
        <v>70.56</v>
      </c>
      <c r="K142" s="5"/>
      <c r="L142" s="5"/>
      <c r="M142" s="5"/>
      <c r="N142" s="5"/>
      <c r="O142" s="5"/>
      <c r="P142" s="5">
        <v>70.56</v>
      </c>
      <c r="Q142" s="5"/>
      <c r="R142" s="5"/>
      <c r="S142" s="5"/>
      <c r="T142" s="5"/>
      <c r="U142" s="5"/>
      <c r="V142" s="5"/>
      <c r="W142" s="5">
        <v>70.56</v>
      </c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</row>
    <row r="143" ht="27" spans="1:57">
      <c r="A143" s="6">
        <v>32</v>
      </c>
      <c r="B143" s="6" t="s">
        <v>284</v>
      </c>
      <c r="C143" s="6" t="s">
        <v>285</v>
      </c>
      <c r="D143" s="5" t="s">
        <v>246</v>
      </c>
      <c r="E143" s="5" t="s">
        <v>287</v>
      </c>
      <c r="F143" s="5">
        <f t="shared" si="10"/>
        <v>35.28</v>
      </c>
      <c r="G143" s="5">
        <f t="shared" si="11"/>
        <v>35.28</v>
      </c>
      <c r="H143" s="5"/>
      <c r="I143" s="5"/>
      <c r="J143" s="5"/>
      <c r="K143" s="5">
        <v>35.28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</row>
    <row r="144" ht="67.5" spans="1:57">
      <c r="A144" s="6">
        <v>32</v>
      </c>
      <c r="B144" s="6" t="s">
        <v>284</v>
      </c>
      <c r="C144" s="6" t="s">
        <v>285</v>
      </c>
      <c r="D144" s="5" t="s">
        <v>288</v>
      </c>
      <c r="E144" s="5" t="s">
        <v>289</v>
      </c>
      <c r="F144" s="5">
        <f t="shared" si="10"/>
        <v>47.2</v>
      </c>
      <c r="G144" s="5">
        <f t="shared" si="11"/>
        <v>47.2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>
        <v>47.2</v>
      </c>
    </row>
    <row r="145" ht="40.5" spans="1:57">
      <c r="A145" s="4">
        <v>33</v>
      </c>
      <c r="B145" s="4" t="s">
        <v>290</v>
      </c>
      <c r="C145" s="4" t="s">
        <v>291</v>
      </c>
      <c r="D145" s="4" t="s">
        <v>292</v>
      </c>
      <c r="E145" s="4" t="s">
        <v>293</v>
      </c>
      <c r="F145" s="7">
        <f t="shared" si="10"/>
        <v>35.5</v>
      </c>
      <c r="G145" s="7">
        <f t="shared" si="11"/>
        <v>35.5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>
        <v>35.5</v>
      </c>
      <c r="AK145" s="4">
        <v>35.5</v>
      </c>
      <c r="AL145" s="4">
        <v>35.5</v>
      </c>
      <c r="AM145" s="4">
        <v>35.5</v>
      </c>
      <c r="AN145" s="4">
        <v>35.5</v>
      </c>
      <c r="AO145" s="4">
        <v>35.5</v>
      </c>
      <c r="AP145" s="4">
        <v>35.5</v>
      </c>
      <c r="AQ145" s="4">
        <v>35.5</v>
      </c>
      <c r="AR145" s="4">
        <v>35.5</v>
      </c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ht="40.5" spans="1:57">
      <c r="A146" s="4">
        <v>33</v>
      </c>
      <c r="B146" s="4" t="s">
        <v>290</v>
      </c>
      <c r="C146" s="4" t="s">
        <v>291</v>
      </c>
      <c r="D146" s="4" t="s">
        <v>294</v>
      </c>
      <c r="E146" s="4" t="s">
        <v>293</v>
      </c>
      <c r="F146" s="7">
        <f t="shared" si="10"/>
        <v>36.15</v>
      </c>
      <c r="G146" s="7">
        <f t="shared" si="11"/>
        <v>36.15</v>
      </c>
      <c r="H146" s="4">
        <v>36.15</v>
      </c>
      <c r="I146" s="4">
        <v>36.15</v>
      </c>
      <c r="J146" s="4">
        <v>36.15</v>
      </c>
      <c r="K146" s="4"/>
      <c r="L146" s="4"/>
      <c r="M146" s="4"/>
      <c r="N146" s="4"/>
      <c r="O146" s="4"/>
      <c r="P146" s="4"/>
      <c r="Q146" s="4"/>
      <c r="R146" s="4">
        <v>36.15</v>
      </c>
      <c r="S146" s="4">
        <v>36.15</v>
      </c>
      <c r="T146" s="4"/>
      <c r="U146" s="4">
        <v>36.15</v>
      </c>
      <c r="V146" s="4"/>
      <c r="W146" s="4">
        <v>36.15</v>
      </c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ht="40.5" spans="1:57">
      <c r="A147" s="5">
        <v>34</v>
      </c>
      <c r="B147" s="5" t="s">
        <v>295</v>
      </c>
      <c r="C147" s="5" t="s">
        <v>296</v>
      </c>
      <c r="D147" s="5" t="s">
        <v>297</v>
      </c>
      <c r="E147" s="5" t="s">
        <v>192</v>
      </c>
      <c r="F147" s="5">
        <f t="shared" si="10"/>
        <v>20.5</v>
      </c>
      <c r="G147" s="5">
        <f t="shared" si="11"/>
        <v>27.8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>
        <v>22.61</v>
      </c>
      <c r="AI147" s="5"/>
      <c r="AJ147" s="5">
        <v>27.8</v>
      </c>
      <c r="AK147" s="5">
        <v>27.8</v>
      </c>
      <c r="AL147" s="5">
        <v>27.8</v>
      </c>
      <c r="AM147" s="5">
        <v>27.8</v>
      </c>
      <c r="AN147" s="5">
        <v>27.8</v>
      </c>
      <c r="AO147" s="5">
        <v>27.8</v>
      </c>
      <c r="AP147" s="5">
        <v>27.8</v>
      </c>
      <c r="AQ147" s="5">
        <v>27.8</v>
      </c>
      <c r="AR147" s="5">
        <v>27.8</v>
      </c>
      <c r="AS147" s="5">
        <v>27.5</v>
      </c>
      <c r="AT147" s="5">
        <v>27.5</v>
      </c>
      <c r="AU147" s="5">
        <v>27.5</v>
      </c>
      <c r="AV147" s="5">
        <v>27.3</v>
      </c>
      <c r="AW147" s="5"/>
      <c r="AX147" s="5">
        <v>27.3</v>
      </c>
      <c r="AY147" s="5">
        <v>21.2</v>
      </c>
      <c r="AZ147" s="5"/>
      <c r="BA147" s="5">
        <v>25.7</v>
      </c>
      <c r="BB147" s="5"/>
      <c r="BC147" s="5">
        <v>24.4</v>
      </c>
      <c r="BD147" s="5">
        <v>20.5</v>
      </c>
      <c r="BE147" s="5">
        <v>25</v>
      </c>
    </row>
    <row r="148" ht="40.5" spans="1:57">
      <c r="A148" s="6">
        <v>34</v>
      </c>
      <c r="B148" s="6" t="s">
        <v>295</v>
      </c>
      <c r="C148" s="6" t="s">
        <v>296</v>
      </c>
      <c r="D148" s="5" t="s">
        <v>298</v>
      </c>
      <c r="E148" s="5" t="s">
        <v>192</v>
      </c>
      <c r="F148" s="5">
        <f t="shared" si="10"/>
        <v>27.76</v>
      </c>
      <c r="G148" s="5">
        <f t="shared" si="11"/>
        <v>44</v>
      </c>
      <c r="H148" s="5">
        <v>27.76</v>
      </c>
      <c r="I148" s="5">
        <v>27.76</v>
      </c>
      <c r="J148" s="5">
        <v>27.76</v>
      </c>
      <c r="K148" s="5">
        <v>27.76</v>
      </c>
      <c r="L148" s="5">
        <v>27.76</v>
      </c>
      <c r="M148" s="5">
        <v>27.76</v>
      </c>
      <c r="N148" s="5"/>
      <c r="O148" s="5"/>
      <c r="P148" s="5">
        <v>27.76</v>
      </c>
      <c r="Q148" s="5">
        <v>27.76</v>
      </c>
      <c r="R148" s="5"/>
      <c r="S148" s="5">
        <v>27.76</v>
      </c>
      <c r="T148" s="5"/>
      <c r="U148" s="5">
        <v>27.76</v>
      </c>
      <c r="V148" s="5"/>
      <c r="W148" s="5">
        <v>27.76</v>
      </c>
      <c r="X148" s="5">
        <v>27.76</v>
      </c>
      <c r="Y148" s="5"/>
      <c r="Z148" s="5">
        <v>27.76</v>
      </c>
      <c r="AA148" s="5"/>
      <c r="AB148" s="5">
        <v>27.76</v>
      </c>
      <c r="AC148" s="5"/>
      <c r="AD148" s="5"/>
      <c r="AE148" s="5"/>
      <c r="AF148" s="5">
        <v>36.58</v>
      </c>
      <c r="AG148" s="5">
        <v>31.924</v>
      </c>
      <c r="AH148" s="5">
        <v>27.76</v>
      </c>
      <c r="AI148" s="5"/>
      <c r="AJ148" s="5">
        <v>44</v>
      </c>
      <c r="AK148" s="5">
        <v>44</v>
      </c>
      <c r="AL148" s="5">
        <v>44</v>
      </c>
      <c r="AM148" s="5">
        <v>44</v>
      </c>
      <c r="AN148" s="5">
        <v>44</v>
      </c>
      <c r="AO148" s="5">
        <v>44</v>
      </c>
      <c r="AP148" s="5">
        <v>44</v>
      </c>
      <c r="AQ148" s="5">
        <v>44</v>
      </c>
      <c r="AR148" s="5">
        <v>44</v>
      </c>
      <c r="AS148" s="5">
        <v>43</v>
      </c>
      <c r="AT148" s="5">
        <v>43</v>
      </c>
      <c r="AU148" s="5">
        <v>43</v>
      </c>
      <c r="AV148" s="5">
        <v>39.8</v>
      </c>
      <c r="AW148" s="5">
        <v>40.8</v>
      </c>
      <c r="AX148" s="5">
        <v>43.7</v>
      </c>
      <c r="AY148" s="5">
        <v>39.8</v>
      </c>
      <c r="AZ148" s="5">
        <v>34.7</v>
      </c>
      <c r="BA148" s="5">
        <v>40.8</v>
      </c>
      <c r="BB148" s="5">
        <v>41.2</v>
      </c>
      <c r="BC148" s="5">
        <v>43.7</v>
      </c>
      <c r="BD148" s="5">
        <v>38</v>
      </c>
      <c r="BE148" s="5">
        <v>32</v>
      </c>
    </row>
    <row r="149" ht="40.5" spans="1:57">
      <c r="A149" s="4">
        <v>35</v>
      </c>
      <c r="B149" s="4" t="s">
        <v>299</v>
      </c>
      <c r="C149" s="4" t="s">
        <v>198</v>
      </c>
      <c r="D149" s="4" t="s">
        <v>300</v>
      </c>
      <c r="E149" s="4" t="s">
        <v>301</v>
      </c>
      <c r="F149" s="7">
        <f t="shared" si="10"/>
        <v>63</v>
      </c>
      <c r="G149" s="7">
        <f t="shared" si="11"/>
        <v>63</v>
      </c>
      <c r="H149" s="4">
        <v>63</v>
      </c>
      <c r="I149" s="4">
        <v>63</v>
      </c>
      <c r="J149" s="4">
        <v>63</v>
      </c>
      <c r="K149" s="4"/>
      <c r="L149" s="4"/>
      <c r="M149" s="4">
        <v>63</v>
      </c>
      <c r="N149" s="4">
        <v>63</v>
      </c>
      <c r="O149" s="4"/>
      <c r="P149" s="4">
        <v>63</v>
      </c>
      <c r="Q149" s="4"/>
      <c r="R149" s="4"/>
      <c r="S149" s="4"/>
      <c r="T149" s="4">
        <v>63</v>
      </c>
      <c r="U149" s="4"/>
      <c r="V149" s="4"/>
      <c r="W149" s="4">
        <v>63</v>
      </c>
      <c r="X149" s="4"/>
      <c r="Y149" s="4"/>
      <c r="Z149" s="4"/>
      <c r="AA149" s="4"/>
      <c r="AB149" s="4"/>
      <c r="AC149" s="4"/>
      <c r="AD149" s="4"/>
      <c r="AE149" s="4">
        <v>63</v>
      </c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ht="40.5" spans="1:57">
      <c r="A150" s="5">
        <v>36</v>
      </c>
      <c r="B150" s="5" t="s">
        <v>302</v>
      </c>
      <c r="C150" s="5" t="s">
        <v>303</v>
      </c>
      <c r="D150" s="5" t="s">
        <v>304</v>
      </c>
      <c r="E150" s="5" t="s">
        <v>305</v>
      </c>
      <c r="F150" s="5">
        <f t="shared" si="10"/>
        <v>367</v>
      </c>
      <c r="G150" s="5">
        <f t="shared" si="11"/>
        <v>370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>
        <v>370</v>
      </c>
      <c r="AX150" s="5"/>
      <c r="AY150" s="5">
        <v>370</v>
      </c>
      <c r="AZ150" s="5">
        <v>367</v>
      </c>
      <c r="BA150" s="5"/>
      <c r="BB150" s="5">
        <v>370</v>
      </c>
      <c r="BC150" s="5">
        <v>370</v>
      </c>
      <c r="BD150" s="5"/>
      <c r="BE150" s="5"/>
    </row>
    <row r="151" ht="40.5" spans="1:57">
      <c r="A151" s="6">
        <v>36</v>
      </c>
      <c r="B151" s="6" t="s">
        <v>302</v>
      </c>
      <c r="C151" s="6" t="s">
        <v>303</v>
      </c>
      <c r="D151" s="5" t="s">
        <v>306</v>
      </c>
      <c r="E151" s="5" t="s">
        <v>307</v>
      </c>
      <c r="F151" s="5">
        <f t="shared" si="10"/>
        <v>101</v>
      </c>
      <c r="G151" s="5">
        <f t="shared" si="11"/>
        <v>108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>
        <v>101</v>
      </c>
      <c r="AK151" s="5">
        <v>101</v>
      </c>
      <c r="AL151" s="5">
        <v>101</v>
      </c>
      <c r="AM151" s="5">
        <v>101</v>
      </c>
      <c r="AN151" s="5">
        <v>104</v>
      </c>
      <c r="AO151" s="5">
        <v>101</v>
      </c>
      <c r="AP151" s="5">
        <v>101</v>
      </c>
      <c r="AQ151" s="5">
        <v>101</v>
      </c>
      <c r="AR151" s="5">
        <v>101</v>
      </c>
      <c r="AS151" s="5"/>
      <c r="AT151" s="5"/>
      <c r="AU151" s="5"/>
      <c r="AV151" s="5"/>
      <c r="AW151" s="5"/>
      <c r="AX151" s="5"/>
      <c r="AY151" s="5"/>
      <c r="AZ151" s="5">
        <v>108</v>
      </c>
      <c r="BA151" s="5">
        <v>108</v>
      </c>
      <c r="BB151" s="5"/>
      <c r="BC151" s="5">
        <v>108</v>
      </c>
      <c r="BD151" s="5"/>
      <c r="BE151" s="5"/>
    </row>
    <row r="152" ht="40.5" spans="1:57">
      <c r="A152" s="6">
        <v>36</v>
      </c>
      <c r="B152" s="6" t="s">
        <v>302</v>
      </c>
      <c r="C152" s="6" t="s">
        <v>303</v>
      </c>
      <c r="D152" s="5" t="s">
        <v>308</v>
      </c>
      <c r="E152" s="5" t="s">
        <v>307</v>
      </c>
      <c r="F152" s="5">
        <f t="shared" si="10"/>
        <v>15.14</v>
      </c>
      <c r="G152" s="5">
        <f t="shared" si="11"/>
        <v>32</v>
      </c>
      <c r="H152" s="5"/>
      <c r="I152" s="5"/>
      <c r="J152" s="5"/>
      <c r="K152" s="5"/>
      <c r="L152" s="5"/>
      <c r="M152" s="5"/>
      <c r="N152" s="5"/>
      <c r="O152" s="5">
        <v>15.14</v>
      </c>
      <c r="P152" s="5">
        <v>15.73</v>
      </c>
      <c r="Q152" s="5">
        <v>15.14</v>
      </c>
      <c r="R152" s="5"/>
      <c r="S152" s="5"/>
      <c r="T152" s="5"/>
      <c r="U152" s="5"/>
      <c r="V152" s="5"/>
      <c r="W152" s="5">
        <v>15.14</v>
      </c>
      <c r="X152" s="5"/>
      <c r="Y152" s="5"/>
      <c r="Z152" s="5"/>
      <c r="AA152" s="5"/>
      <c r="AB152" s="5"/>
      <c r="AC152" s="5"/>
      <c r="AD152" s="5">
        <v>15.73</v>
      </c>
      <c r="AE152" s="5"/>
      <c r="AF152" s="5"/>
      <c r="AG152" s="5"/>
      <c r="AH152" s="5"/>
      <c r="AI152" s="5"/>
      <c r="AJ152" s="5">
        <v>21.5</v>
      </c>
      <c r="AK152" s="5">
        <v>21.5</v>
      </c>
      <c r="AL152" s="5">
        <v>21.5</v>
      </c>
      <c r="AM152" s="5">
        <v>21.5</v>
      </c>
      <c r="AN152" s="5">
        <v>21.5</v>
      </c>
      <c r="AO152" s="5">
        <v>21.5</v>
      </c>
      <c r="AP152" s="5">
        <v>21.5</v>
      </c>
      <c r="AQ152" s="5">
        <v>21.5</v>
      </c>
      <c r="AR152" s="5">
        <v>21.5</v>
      </c>
      <c r="AS152" s="5">
        <v>32</v>
      </c>
      <c r="AT152" s="5">
        <v>32</v>
      </c>
      <c r="AU152" s="5">
        <v>32</v>
      </c>
      <c r="AV152" s="5"/>
      <c r="AW152" s="5"/>
      <c r="AX152" s="5"/>
      <c r="AY152" s="5"/>
      <c r="AZ152" s="5"/>
      <c r="BA152" s="5"/>
      <c r="BB152" s="5"/>
      <c r="BC152" s="5"/>
      <c r="BD152" s="5">
        <v>17</v>
      </c>
      <c r="BE152" s="5">
        <v>31</v>
      </c>
    </row>
    <row r="153" ht="54" spans="1:57">
      <c r="A153" s="6">
        <v>36</v>
      </c>
      <c r="B153" s="6" t="s">
        <v>302</v>
      </c>
      <c r="C153" s="6" t="s">
        <v>303</v>
      </c>
      <c r="D153" s="5" t="s">
        <v>308</v>
      </c>
      <c r="E153" s="5" t="s">
        <v>309</v>
      </c>
      <c r="F153" s="5">
        <f t="shared" si="10"/>
        <v>9.24</v>
      </c>
      <c r="G153" s="5">
        <f t="shared" si="11"/>
        <v>9.24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>
        <v>9.24</v>
      </c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</row>
    <row r="154" ht="40.5" spans="1:57">
      <c r="A154" s="6">
        <v>36</v>
      </c>
      <c r="B154" s="6" t="s">
        <v>302</v>
      </c>
      <c r="C154" s="6" t="s">
        <v>303</v>
      </c>
      <c r="D154" s="5" t="s">
        <v>306</v>
      </c>
      <c r="E154" s="5" t="s">
        <v>310</v>
      </c>
      <c r="F154" s="5">
        <f t="shared" si="10"/>
        <v>25.91</v>
      </c>
      <c r="G154" s="5">
        <f t="shared" si="11"/>
        <v>25.91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v>25.91</v>
      </c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</row>
    <row r="155" ht="40.5" spans="1:57">
      <c r="A155" s="6">
        <v>36</v>
      </c>
      <c r="B155" s="6" t="s">
        <v>302</v>
      </c>
      <c r="C155" s="6" t="s">
        <v>303</v>
      </c>
      <c r="D155" s="5" t="s">
        <v>306</v>
      </c>
      <c r="E155" s="5" t="s">
        <v>311</v>
      </c>
      <c r="F155" s="5">
        <f t="shared" si="10"/>
        <v>37.13</v>
      </c>
      <c r="G155" s="5">
        <f t="shared" si="11"/>
        <v>37.13</v>
      </c>
      <c r="H155" s="5"/>
      <c r="I155" s="5"/>
      <c r="J155" s="5"/>
      <c r="K155" s="5"/>
      <c r="L155" s="5"/>
      <c r="M155" s="5"/>
      <c r="N155" s="5"/>
      <c r="O155" s="5">
        <v>37.13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</row>
    <row r="156" ht="54" spans="1:57">
      <c r="A156" s="6">
        <v>36</v>
      </c>
      <c r="B156" s="6" t="s">
        <v>302</v>
      </c>
      <c r="C156" s="6" t="s">
        <v>303</v>
      </c>
      <c r="D156" s="5" t="s">
        <v>306</v>
      </c>
      <c r="E156" s="5" t="s">
        <v>312</v>
      </c>
      <c r="F156" s="5">
        <f t="shared" si="10"/>
        <v>82</v>
      </c>
      <c r="G156" s="5">
        <f t="shared" si="11"/>
        <v>86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>
        <v>82</v>
      </c>
      <c r="BB156" s="5"/>
      <c r="BC156" s="5"/>
      <c r="BD156" s="5"/>
      <c r="BE156" s="5">
        <v>86</v>
      </c>
    </row>
    <row r="157" ht="54" spans="1:57">
      <c r="A157" s="6">
        <v>36</v>
      </c>
      <c r="B157" s="6" t="s">
        <v>302</v>
      </c>
      <c r="C157" s="6" t="s">
        <v>303</v>
      </c>
      <c r="D157" s="5" t="s">
        <v>308</v>
      </c>
      <c r="E157" s="5" t="s">
        <v>312</v>
      </c>
      <c r="F157" s="5">
        <f t="shared" si="10"/>
        <v>23</v>
      </c>
      <c r="G157" s="5">
        <f t="shared" si="11"/>
        <v>26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>
        <v>23</v>
      </c>
      <c r="AK157" s="5">
        <v>23</v>
      </c>
      <c r="AL157" s="5">
        <v>23</v>
      </c>
      <c r="AM157" s="5">
        <v>23</v>
      </c>
      <c r="AN157" s="5">
        <v>23</v>
      </c>
      <c r="AO157" s="5">
        <v>23</v>
      </c>
      <c r="AP157" s="5">
        <v>23</v>
      </c>
      <c r="AQ157" s="5">
        <v>23</v>
      </c>
      <c r="AR157" s="5">
        <v>23</v>
      </c>
      <c r="AS157" s="5"/>
      <c r="AT157" s="5"/>
      <c r="AU157" s="5"/>
      <c r="AV157" s="5"/>
      <c r="AW157" s="5">
        <v>26</v>
      </c>
      <c r="AX157" s="5"/>
      <c r="AY157" s="5"/>
      <c r="AZ157" s="5"/>
      <c r="BA157" s="5">
        <v>26</v>
      </c>
      <c r="BB157" s="5"/>
      <c r="BC157" s="5"/>
      <c r="BD157" s="5"/>
      <c r="BE157" s="5">
        <v>23</v>
      </c>
    </row>
    <row r="158" ht="40.5" spans="1:57">
      <c r="A158" s="6">
        <v>36</v>
      </c>
      <c r="B158" s="6" t="s">
        <v>302</v>
      </c>
      <c r="C158" s="6" t="s">
        <v>303</v>
      </c>
      <c r="D158" s="5" t="s">
        <v>313</v>
      </c>
      <c r="E158" s="5" t="s">
        <v>314</v>
      </c>
      <c r="F158" s="5">
        <f t="shared" si="10"/>
        <v>26.74</v>
      </c>
      <c r="G158" s="5">
        <f t="shared" si="11"/>
        <v>26.74</v>
      </c>
      <c r="H158" s="5"/>
      <c r="I158" s="5"/>
      <c r="J158" s="5"/>
      <c r="K158" s="5"/>
      <c r="L158" s="5"/>
      <c r="M158" s="5"/>
      <c r="N158" s="5"/>
      <c r="O158" s="5">
        <v>26.74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</row>
    <row r="159" ht="40.5" spans="1:57">
      <c r="A159" s="6">
        <v>36</v>
      </c>
      <c r="B159" s="6" t="s">
        <v>302</v>
      </c>
      <c r="C159" s="6" t="s">
        <v>303</v>
      </c>
      <c r="D159" s="5" t="s">
        <v>315</v>
      </c>
      <c r="E159" s="5" t="s">
        <v>119</v>
      </c>
      <c r="F159" s="5">
        <f t="shared" si="10"/>
        <v>49</v>
      </c>
      <c r="G159" s="5">
        <f t="shared" si="11"/>
        <v>49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>
        <v>49</v>
      </c>
    </row>
    <row r="160" ht="40.5" spans="1:57">
      <c r="A160" s="6">
        <v>36</v>
      </c>
      <c r="B160" s="6" t="s">
        <v>302</v>
      </c>
      <c r="C160" s="6" t="s">
        <v>303</v>
      </c>
      <c r="D160" s="5" t="s">
        <v>308</v>
      </c>
      <c r="E160" s="5" t="s">
        <v>316</v>
      </c>
      <c r="F160" s="5">
        <f t="shared" si="10"/>
        <v>16.76</v>
      </c>
      <c r="G160" s="5">
        <f t="shared" si="11"/>
        <v>31</v>
      </c>
      <c r="H160" s="5">
        <v>16.76</v>
      </c>
      <c r="I160" s="5">
        <v>16.76</v>
      </c>
      <c r="J160" s="5">
        <v>16.76</v>
      </c>
      <c r="K160" s="5">
        <v>17.63</v>
      </c>
      <c r="L160" s="5">
        <v>16.76</v>
      </c>
      <c r="M160" s="5">
        <v>17.63</v>
      </c>
      <c r="N160" s="5">
        <v>16.76</v>
      </c>
      <c r="O160" s="5"/>
      <c r="P160" s="5">
        <v>16.76</v>
      </c>
      <c r="Q160" s="5"/>
      <c r="R160" s="5">
        <v>16.76</v>
      </c>
      <c r="S160" s="5">
        <v>16.76</v>
      </c>
      <c r="T160" s="5">
        <v>16.76</v>
      </c>
      <c r="U160" s="5">
        <v>16.76</v>
      </c>
      <c r="V160" s="5"/>
      <c r="W160" s="5">
        <v>16.76</v>
      </c>
      <c r="X160" s="5"/>
      <c r="Y160" s="5"/>
      <c r="Z160" s="5"/>
      <c r="AA160" s="5"/>
      <c r="AB160" s="5"/>
      <c r="AC160" s="5"/>
      <c r="AD160" s="5">
        <v>17.63</v>
      </c>
      <c r="AE160" s="5">
        <v>17.63</v>
      </c>
      <c r="AF160" s="5"/>
      <c r="AG160" s="5">
        <v>20.2745</v>
      </c>
      <c r="AH160" s="5"/>
      <c r="AI160" s="5"/>
      <c r="AJ160" s="5">
        <v>25</v>
      </c>
      <c r="AK160" s="5">
        <v>25</v>
      </c>
      <c r="AL160" s="5">
        <v>25</v>
      </c>
      <c r="AM160" s="5">
        <v>25</v>
      </c>
      <c r="AN160" s="5">
        <v>25</v>
      </c>
      <c r="AO160" s="5">
        <v>25</v>
      </c>
      <c r="AP160" s="5">
        <v>25</v>
      </c>
      <c r="AQ160" s="5">
        <v>25</v>
      </c>
      <c r="AR160" s="5">
        <v>25</v>
      </c>
      <c r="AS160" s="5">
        <v>31</v>
      </c>
      <c r="AT160" s="5">
        <v>31</v>
      </c>
      <c r="AU160" s="5">
        <v>31</v>
      </c>
      <c r="AV160" s="5">
        <v>25.3</v>
      </c>
      <c r="AW160" s="5">
        <v>30.6</v>
      </c>
      <c r="AX160" s="5"/>
      <c r="AY160" s="5">
        <v>26.8</v>
      </c>
      <c r="AZ160" s="5">
        <v>30.6</v>
      </c>
      <c r="BA160" s="5">
        <v>30.6</v>
      </c>
      <c r="BB160" s="5">
        <v>26.8</v>
      </c>
      <c r="BC160" s="5">
        <v>26.7</v>
      </c>
      <c r="BD160" s="5">
        <v>29.5</v>
      </c>
      <c r="BE160" s="5">
        <v>30</v>
      </c>
    </row>
    <row r="161" ht="54" spans="1:57">
      <c r="A161" s="6">
        <v>36</v>
      </c>
      <c r="B161" s="6" t="s">
        <v>302</v>
      </c>
      <c r="C161" s="6" t="s">
        <v>303</v>
      </c>
      <c r="D161" s="5" t="s">
        <v>306</v>
      </c>
      <c r="E161" s="5" t="s">
        <v>68</v>
      </c>
      <c r="F161" s="5">
        <f t="shared" si="10"/>
        <v>97</v>
      </c>
      <c r="G161" s="5">
        <f t="shared" si="11"/>
        <v>97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>
        <v>97</v>
      </c>
    </row>
    <row r="162" spans="1:57">
      <c r="A162" s="4">
        <v>37</v>
      </c>
      <c r="B162" s="4" t="s">
        <v>317</v>
      </c>
      <c r="C162" s="4" t="s">
        <v>127</v>
      </c>
      <c r="D162" s="4" t="s">
        <v>211</v>
      </c>
      <c r="E162" s="4" t="s">
        <v>159</v>
      </c>
      <c r="F162" s="7">
        <f t="shared" si="10"/>
        <v>197</v>
      </c>
      <c r="G162" s="7">
        <f t="shared" si="11"/>
        <v>203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>
        <v>203</v>
      </c>
      <c r="AK162" s="4">
        <v>203</v>
      </c>
      <c r="AL162" s="4">
        <v>203</v>
      </c>
      <c r="AM162" s="4">
        <v>203</v>
      </c>
      <c r="AN162" s="4">
        <v>203</v>
      </c>
      <c r="AO162" s="4">
        <v>203</v>
      </c>
      <c r="AP162" s="4">
        <v>203</v>
      </c>
      <c r="AQ162" s="4">
        <v>203</v>
      </c>
      <c r="AR162" s="4">
        <v>203</v>
      </c>
      <c r="AS162" s="4"/>
      <c r="AT162" s="4"/>
      <c r="AU162" s="4"/>
      <c r="AV162" s="4">
        <v>197</v>
      </c>
      <c r="AW162" s="4">
        <v>197</v>
      </c>
      <c r="AX162" s="4">
        <v>197</v>
      </c>
      <c r="AY162" s="4"/>
      <c r="AZ162" s="4">
        <v>197</v>
      </c>
      <c r="BA162" s="4">
        <v>197</v>
      </c>
      <c r="BB162" s="4">
        <v>197</v>
      </c>
      <c r="BC162" s="4">
        <v>197</v>
      </c>
      <c r="BD162" s="4"/>
      <c r="BE162" s="4"/>
    </row>
    <row r="163" spans="1:57">
      <c r="A163" s="4">
        <v>37</v>
      </c>
      <c r="B163" s="4" t="s">
        <v>317</v>
      </c>
      <c r="C163" s="4" t="s">
        <v>127</v>
      </c>
      <c r="D163" s="4" t="s">
        <v>318</v>
      </c>
      <c r="E163" s="4" t="s">
        <v>159</v>
      </c>
      <c r="F163" s="7">
        <f t="shared" si="10"/>
        <v>70.51</v>
      </c>
      <c r="G163" s="7">
        <f t="shared" si="11"/>
        <v>112.7</v>
      </c>
      <c r="H163" s="4">
        <v>70.51</v>
      </c>
      <c r="I163" s="4">
        <v>70.51</v>
      </c>
      <c r="J163" s="4">
        <v>70.51</v>
      </c>
      <c r="K163" s="4"/>
      <c r="L163" s="4"/>
      <c r="M163" s="4">
        <v>70.51</v>
      </c>
      <c r="N163" s="4">
        <v>70.51</v>
      </c>
      <c r="O163" s="4"/>
      <c r="P163" s="4"/>
      <c r="Q163" s="4"/>
      <c r="R163" s="4">
        <v>70.51</v>
      </c>
      <c r="S163" s="4"/>
      <c r="T163" s="4">
        <v>70.51</v>
      </c>
      <c r="U163" s="4"/>
      <c r="V163" s="4"/>
      <c r="W163" s="4">
        <v>70.51</v>
      </c>
      <c r="X163" s="4"/>
      <c r="Y163" s="4"/>
      <c r="Z163" s="4"/>
      <c r="AA163" s="4"/>
      <c r="AB163" s="4"/>
      <c r="AC163" s="4"/>
      <c r="AD163" s="4"/>
      <c r="AE163" s="4">
        <v>70.51</v>
      </c>
      <c r="AF163" s="4"/>
      <c r="AG163" s="4"/>
      <c r="AH163" s="4"/>
      <c r="AI163" s="4"/>
      <c r="AJ163" s="4">
        <v>94.8</v>
      </c>
      <c r="AK163" s="4">
        <v>94.8</v>
      </c>
      <c r="AL163" s="4">
        <v>94.8</v>
      </c>
      <c r="AM163" s="4">
        <v>94.8</v>
      </c>
      <c r="AN163" s="4">
        <v>94.8</v>
      </c>
      <c r="AO163" s="4">
        <v>94.8</v>
      </c>
      <c r="AP163" s="4">
        <v>94.8</v>
      </c>
      <c r="AQ163" s="4">
        <v>94.8</v>
      </c>
      <c r="AR163" s="4">
        <v>94.8</v>
      </c>
      <c r="AS163" s="4">
        <v>108</v>
      </c>
      <c r="AT163" s="4">
        <v>108</v>
      </c>
      <c r="AU163" s="4">
        <v>108</v>
      </c>
      <c r="AV163" s="4"/>
      <c r="AW163" s="4"/>
      <c r="AX163" s="4">
        <v>95.4</v>
      </c>
      <c r="AY163" s="4">
        <v>95.4</v>
      </c>
      <c r="AZ163" s="4">
        <v>95.4</v>
      </c>
      <c r="BA163" s="4">
        <v>112.7</v>
      </c>
      <c r="BB163" s="4"/>
      <c r="BC163" s="4">
        <v>95.4</v>
      </c>
      <c r="BD163" s="4"/>
      <c r="BE163" s="4">
        <v>84</v>
      </c>
    </row>
    <row r="164" ht="40.5" spans="1:57">
      <c r="A164" s="5">
        <v>38</v>
      </c>
      <c r="B164" s="5" t="s">
        <v>319</v>
      </c>
      <c r="C164" s="5" t="s">
        <v>320</v>
      </c>
      <c r="D164" s="5" t="s">
        <v>188</v>
      </c>
      <c r="E164" s="5" t="s">
        <v>188</v>
      </c>
      <c r="F164" s="5" t="s">
        <v>188</v>
      </c>
      <c r="G164" s="5" t="s">
        <v>188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</row>
    <row r="165" ht="27" spans="1:57">
      <c r="A165" s="4">
        <v>39</v>
      </c>
      <c r="B165" s="4" t="s">
        <v>321</v>
      </c>
      <c r="C165" s="4" t="s">
        <v>322</v>
      </c>
      <c r="D165" s="4" t="s">
        <v>323</v>
      </c>
      <c r="E165" s="4" t="s">
        <v>324</v>
      </c>
      <c r="F165" s="7">
        <f t="shared" ref="F165:F181" si="12">MIN(H165:BE165)</f>
        <v>23.3</v>
      </c>
      <c r="G165" s="7">
        <f t="shared" ref="G165:G181" si="13">MAX(H165:BE165)</f>
        <v>38</v>
      </c>
      <c r="H165" s="4">
        <v>23.53</v>
      </c>
      <c r="I165" s="4">
        <v>23.3</v>
      </c>
      <c r="J165" s="4"/>
      <c r="K165" s="4">
        <v>23.3</v>
      </c>
      <c r="L165" s="4">
        <v>23.3</v>
      </c>
      <c r="M165" s="4">
        <v>23.3</v>
      </c>
      <c r="N165" s="4">
        <v>23.3</v>
      </c>
      <c r="O165" s="4">
        <v>23.3</v>
      </c>
      <c r="P165" s="4">
        <v>23.53</v>
      </c>
      <c r="Q165" s="4">
        <v>23.3</v>
      </c>
      <c r="R165" s="4"/>
      <c r="S165" s="4"/>
      <c r="T165" s="4"/>
      <c r="U165" s="4">
        <v>23.3</v>
      </c>
      <c r="V165" s="4"/>
      <c r="W165" s="4">
        <v>23.3</v>
      </c>
      <c r="X165" s="4">
        <v>23.3</v>
      </c>
      <c r="Y165" s="4"/>
      <c r="Z165" s="4"/>
      <c r="AA165" s="4"/>
      <c r="AB165" s="4"/>
      <c r="AC165" s="4"/>
      <c r="AD165" s="4">
        <v>23.5</v>
      </c>
      <c r="AE165" s="4"/>
      <c r="AF165" s="4"/>
      <c r="AG165" s="4"/>
      <c r="AH165" s="4"/>
      <c r="AI165" s="4"/>
      <c r="AJ165" s="4">
        <v>30</v>
      </c>
      <c r="AK165" s="4">
        <v>30</v>
      </c>
      <c r="AL165" s="4">
        <v>30</v>
      </c>
      <c r="AM165" s="4">
        <v>30</v>
      </c>
      <c r="AN165" s="4">
        <v>30</v>
      </c>
      <c r="AO165" s="4">
        <v>30</v>
      </c>
      <c r="AP165" s="4">
        <v>30</v>
      </c>
      <c r="AQ165" s="4">
        <v>30</v>
      </c>
      <c r="AR165" s="4">
        <v>30</v>
      </c>
      <c r="AS165" s="4">
        <v>32</v>
      </c>
      <c r="AT165" s="4">
        <v>32</v>
      </c>
      <c r="AU165" s="4">
        <v>32</v>
      </c>
      <c r="AV165" s="4">
        <v>30.1</v>
      </c>
      <c r="AW165" s="4">
        <v>38</v>
      </c>
      <c r="AX165" s="4">
        <v>30.2</v>
      </c>
      <c r="AY165" s="4">
        <v>30.2</v>
      </c>
      <c r="AZ165" s="4">
        <v>30.2</v>
      </c>
      <c r="BA165" s="4">
        <v>38</v>
      </c>
      <c r="BB165" s="4">
        <v>30.2</v>
      </c>
      <c r="BC165" s="4">
        <v>38</v>
      </c>
      <c r="BD165" s="4">
        <v>24</v>
      </c>
      <c r="BE165" s="4"/>
    </row>
    <row r="166" ht="54" spans="1:57">
      <c r="A166" s="4">
        <v>39</v>
      </c>
      <c r="B166" s="4" t="s">
        <v>321</v>
      </c>
      <c r="C166" s="4" t="s">
        <v>322</v>
      </c>
      <c r="D166" s="4" t="s">
        <v>323</v>
      </c>
      <c r="E166" s="4" t="s">
        <v>325</v>
      </c>
      <c r="F166" s="7">
        <f t="shared" si="12"/>
        <v>26.5</v>
      </c>
      <c r="G166" s="7">
        <f t="shared" si="13"/>
        <v>30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>
        <v>30</v>
      </c>
      <c r="AK166" s="4">
        <v>30</v>
      </c>
      <c r="AL166" s="4">
        <v>30</v>
      </c>
      <c r="AM166" s="4">
        <v>30</v>
      </c>
      <c r="AN166" s="4">
        <v>30</v>
      </c>
      <c r="AO166" s="4">
        <v>30</v>
      </c>
      <c r="AP166" s="4">
        <v>30</v>
      </c>
      <c r="AQ166" s="4">
        <v>30</v>
      </c>
      <c r="AR166" s="4">
        <v>30</v>
      </c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>
        <v>26.5</v>
      </c>
    </row>
    <row r="167" ht="40.5" spans="1:57">
      <c r="A167" s="4">
        <v>39</v>
      </c>
      <c r="B167" s="4" t="s">
        <v>321</v>
      </c>
      <c r="C167" s="4" t="s">
        <v>322</v>
      </c>
      <c r="D167" s="4" t="s">
        <v>323</v>
      </c>
      <c r="E167" s="4" t="s">
        <v>326</v>
      </c>
      <c r="F167" s="7">
        <f t="shared" si="12"/>
        <v>26.5</v>
      </c>
      <c r="G167" s="7">
        <f t="shared" si="13"/>
        <v>26.5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>
        <v>26.5</v>
      </c>
    </row>
    <row r="168" ht="54" spans="1:57">
      <c r="A168" s="5">
        <v>40</v>
      </c>
      <c r="B168" s="5" t="s">
        <v>327</v>
      </c>
      <c r="C168" s="5" t="s">
        <v>328</v>
      </c>
      <c r="D168" s="5" t="s">
        <v>243</v>
      </c>
      <c r="E168" s="5" t="s">
        <v>329</v>
      </c>
      <c r="F168" s="5">
        <f t="shared" si="12"/>
        <v>27.37</v>
      </c>
      <c r="G168" s="5">
        <f t="shared" si="13"/>
        <v>27.37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>
        <v>27.37</v>
      </c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</row>
    <row r="169" ht="54" spans="1:57">
      <c r="A169" s="6">
        <v>40</v>
      </c>
      <c r="B169" s="6" t="s">
        <v>327</v>
      </c>
      <c r="C169" s="6" t="s">
        <v>328</v>
      </c>
      <c r="D169" s="5" t="s">
        <v>245</v>
      </c>
      <c r="E169" s="5" t="s">
        <v>329</v>
      </c>
      <c r="F169" s="5">
        <f t="shared" si="12"/>
        <v>21.5</v>
      </c>
      <c r="G169" s="5">
        <f t="shared" si="13"/>
        <v>21.5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>
        <v>21.5</v>
      </c>
    </row>
    <row r="170" ht="54" spans="1:57">
      <c r="A170" s="6">
        <v>40</v>
      </c>
      <c r="B170" s="6" t="s">
        <v>327</v>
      </c>
      <c r="C170" s="6" t="s">
        <v>328</v>
      </c>
      <c r="D170" s="5" t="s">
        <v>246</v>
      </c>
      <c r="E170" s="5" t="s">
        <v>329</v>
      </c>
      <c r="F170" s="5">
        <f t="shared" si="12"/>
        <v>13.8</v>
      </c>
      <c r="G170" s="5">
        <f t="shared" si="13"/>
        <v>16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>
        <v>16</v>
      </c>
      <c r="AT170" s="5">
        <v>16</v>
      </c>
      <c r="AU170" s="5">
        <v>16</v>
      </c>
      <c r="AV170" s="5"/>
      <c r="AW170" s="5"/>
      <c r="AX170" s="5"/>
      <c r="AY170" s="5"/>
      <c r="AZ170" s="5"/>
      <c r="BA170" s="5"/>
      <c r="BB170" s="5"/>
      <c r="BC170" s="5"/>
      <c r="BD170" s="5">
        <v>15.8</v>
      </c>
      <c r="BE170" s="5">
        <v>13.8</v>
      </c>
    </row>
    <row r="171" ht="40.5" spans="1:57">
      <c r="A171" s="6">
        <v>40</v>
      </c>
      <c r="B171" s="6" t="s">
        <v>327</v>
      </c>
      <c r="C171" s="6" t="s">
        <v>328</v>
      </c>
      <c r="D171" s="5" t="s">
        <v>243</v>
      </c>
      <c r="E171" s="5" t="s">
        <v>330</v>
      </c>
      <c r="F171" s="5">
        <f t="shared" si="12"/>
        <v>20</v>
      </c>
      <c r="G171" s="5">
        <f t="shared" si="13"/>
        <v>26.5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>
        <v>26.5</v>
      </c>
      <c r="AK171" s="5">
        <v>26.5</v>
      </c>
      <c r="AL171" s="5">
        <v>26.5</v>
      </c>
      <c r="AM171" s="5">
        <v>26.5</v>
      </c>
      <c r="AN171" s="5">
        <v>26.5</v>
      </c>
      <c r="AO171" s="5">
        <v>26.5</v>
      </c>
      <c r="AP171" s="5">
        <v>26.5</v>
      </c>
      <c r="AQ171" s="5">
        <v>26.5</v>
      </c>
      <c r="AR171" s="5">
        <v>26.5</v>
      </c>
      <c r="AS171" s="5">
        <v>20</v>
      </c>
      <c r="AT171" s="5">
        <v>20</v>
      </c>
      <c r="AU171" s="5">
        <v>20</v>
      </c>
      <c r="AV171" s="5">
        <v>25.5</v>
      </c>
      <c r="AW171" s="5"/>
      <c r="AX171" s="5">
        <v>25.5</v>
      </c>
      <c r="AY171" s="5"/>
      <c r="AZ171" s="5">
        <v>25.5</v>
      </c>
      <c r="BA171" s="5">
        <v>25.5</v>
      </c>
      <c r="BB171" s="5">
        <v>25.5</v>
      </c>
      <c r="BC171" s="5">
        <v>25.5</v>
      </c>
      <c r="BD171" s="5"/>
      <c r="BE171" s="5"/>
    </row>
    <row r="172" ht="40.5" spans="1:57">
      <c r="A172" s="6">
        <v>40</v>
      </c>
      <c r="B172" s="6" t="s">
        <v>327</v>
      </c>
      <c r="C172" s="6" t="s">
        <v>328</v>
      </c>
      <c r="D172" s="5" t="s">
        <v>243</v>
      </c>
      <c r="E172" s="5" t="s">
        <v>331</v>
      </c>
      <c r="F172" s="5">
        <f t="shared" si="12"/>
        <v>35</v>
      </c>
      <c r="G172" s="5">
        <f t="shared" si="13"/>
        <v>35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>
        <v>35</v>
      </c>
      <c r="AC172" s="5"/>
      <c r="AD172" s="5">
        <v>35</v>
      </c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</row>
    <row r="173" ht="54" spans="1:57">
      <c r="A173" s="6">
        <v>40</v>
      </c>
      <c r="B173" s="6" t="s">
        <v>327</v>
      </c>
      <c r="C173" s="6" t="s">
        <v>328</v>
      </c>
      <c r="D173" s="5" t="s">
        <v>246</v>
      </c>
      <c r="E173" s="5" t="s">
        <v>332</v>
      </c>
      <c r="F173" s="5">
        <f t="shared" si="12"/>
        <v>13.8</v>
      </c>
      <c r="G173" s="5">
        <f t="shared" si="13"/>
        <v>13.8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>
        <v>13.8</v>
      </c>
    </row>
    <row r="174" ht="40.5" spans="1:57">
      <c r="A174" s="6">
        <v>40</v>
      </c>
      <c r="B174" s="6" t="s">
        <v>327</v>
      </c>
      <c r="C174" s="6" t="s">
        <v>328</v>
      </c>
      <c r="D174" s="5" t="s">
        <v>243</v>
      </c>
      <c r="E174" s="5" t="s">
        <v>333</v>
      </c>
      <c r="F174" s="5">
        <f t="shared" si="12"/>
        <v>20.83</v>
      </c>
      <c r="G174" s="5">
        <f t="shared" si="13"/>
        <v>46.5</v>
      </c>
      <c r="H174" s="5"/>
      <c r="I174" s="5"/>
      <c r="J174" s="5">
        <v>20.83</v>
      </c>
      <c r="K174" s="5"/>
      <c r="L174" s="5"/>
      <c r="M174" s="5"/>
      <c r="N174" s="5">
        <v>21.25</v>
      </c>
      <c r="O174" s="5"/>
      <c r="P174" s="5"/>
      <c r="Q174" s="5"/>
      <c r="R174" s="5"/>
      <c r="S174" s="5">
        <v>20.83</v>
      </c>
      <c r="T174" s="5"/>
      <c r="U174" s="5"/>
      <c r="V174" s="5"/>
      <c r="W174" s="5"/>
      <c r="X174" s="5">
        <v>21.25</v>
      </c>
      <c r="Y174" s="5"/>
      <c r="Z174" s="5"/>
      <c r="AA174" s="5"/>
      <c r="AB174" s="5"/>
      <c r="AC174" s="5"/>
      <c r="AD174" s="5"/>
      <c r="AE174" s="5">
        <v>21.25</v>
      </c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>
        <v>46.5</v>
      </c>
      <c r="AW174" s="5">
        <v>46.5</v>
      </c>
      <c r="AX174" s="5">
        <v>46.5</v>
      </c>
      <c r="AY174" s="5">
        <v>46.5</v>
      </c>
      <c r="AZ174" s="5">
        <v>46.5</v>
      </c>
      <c r="BA174" s="5">
        <v>46.5</v>
      </c>
      <c r="BB174" s="5">
        <v>46.5</v>
      </c>
      <c r="BC174" s="5">
        <v>46.5</v>
      </c>
      <c r="BD174" s="5"/>
      <c r="BE174" s="5"/>
    </row>
    <row r="175" ht="54" spans="1:57">
      <c r="A175" s="6">
        <v>40</v>
      </c>
      <c r="B175" s="6" t="s">
        <v>327</v>
      </c>
      <c r="C175" s="6" t="s">
        <v>328</v>
      </c>
      <c r="D175" s="5" t="s">
        <v>243</v>
      </c>
      <c r="E175" s="5" t="s">
        <v>334</v>
      </c>
      <c r="F175" s="5">
        <f t="shared" si="12"/>
        <v>49.6</v>
      </c>
      <c r="G175" s="5">
        <f t="shared" si="13"/>
        <v>49.6</v>
      </c>
      <c r="H175" s="5"/>
      <c r="I175" s="5"/>
      <c r="J175" s="5">
        <v>49.6</v>
      </c>
      <c r="K175" s="5"/>
      <c r="L175" s="5"/>
      <c r="M175" s="5"/>
      <c r="N175" s="5"/>
      <c r="O175" s="5"/>
      <c r="P175" s="5"/>
      <c r="Q175" s="5"/>
      <c r="R175" s="5"/>
      <c r="S175" s="5"/>
      <c r="T175" s="5">
        <v>49.6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>
        <v>49.6</v>
      </c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</row>
    <row r="176" ht="40.5" spans="1:57">
      <c r="A176" s="6">
        <v>40</v>
      </c>
      <c r="B176" s="6" t="s">
        <v>327</v>
      </c>
      <c r="C176" s="6" t="s">
        <v>328</v>
      </c>
      <c r="D176" s="5" t="s">
        <v>246</v>
      </c>
      <c r="E176" s="5" t="s">
        <v>335</v>
      </c>
      <c r="F176" s="5">
        <f t="shared" si="12"/>
        <v>49.68</v>
      </c>
      <c r="G176" s="5">
        <f t="shared" si="13"/>
        <v>49.68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v>49.68</v>
      </c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</row>
    <row r="177" ht="27" spans="1:57">
      <c r="A177" s="4">
        <v>41</v>
      </c>
      <c r="B177" s="4" t="s">
        <v>336</v>
      </c>
      <c r="C177" s="4" t="s">
        <v>337</v>
      </c>
      <c r="D177" s="4" t="s">
        <v>148</v>
      </c>
      <c r="E177" s="4" t="s">
        <v>338</v>
      </c>
      <c r="F177" s="7">
        <f t="shared" si="12"/>
        <v>25</v>
      </c>
      <c r="G177" s="7">
        <f t="shared" si="13"/>
        <v>32</v>
      </c>
      <c r="H177" s="4"/>
      <c r="I177" s="4"/>
      <c r="J177" s="4"/>
      <c r="K177" s="4"/>
      <c r="L177" s="4"/>
      <c r="M177" s="4"/>
      <c r="N177" s="4">
        <v>25.06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>
        <v>32</v>
      </c>
      <c r="AK177" s="4">
        <v>32</v>
      </c>
      <c r="AL177" s="4">
        <v>32</v>
      </c>
      <c r="AM177" s="4">
        <v>32</v>
      </c>
      <c r="AN177" s="4">
        <v>32</v>
      </c>
      <c r="AO177" s="4">
        <v>32</v>
      </c>
      <c r="AP177" s="4">
        <v>32</v>
      </c>
      <c r="AQ177" s="4">
        <v>32</v>
      </c>
      <c r="AR177" s="4">
        <v>32</v>
      </c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>
        <v>25</v>
      </c>
    </row>
    <row r="178" ht="40.5" spans="1:57">
      <c r="A178" s="4">
        <v>41</v>
      </c>
      <c r="B178" s="4" t="s">
        <v>336</v>
      </c>
      <c r="C178" s="4" t="s">
        <v>337</v>
      </c>
      <c r="D178" s="4" t="s">
        <v>148</v>
      </c>
      <c r="E178" s="4" t="s">
        <v>339</v>
      </c>
      <c r="F178" s="7">
        <f t="shared" si="12"/>
        <v>38.525</v>
      </c>
      <c r="G178" s="7">
        <f t="shared" si="13"/>
        <v>38.525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>
        <v>38.525</v>
      </c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ht="40.5" spans="1:57">
      <c r="A179" s="4">
        <v>41</v>
      </c>
      <c r="B179" s="4" t="s">
        <v>336</v>
      </c>
      <c r="C179" s="4" t="s">
        <v>337</v>
      </c>
      <c r="D179" s="4" t="s">
        <v>150</v>
      </c>
      <c r="E179" s="4" t="s">
        <v>339</v>
      </c>
      <c r="F179" s="7">
        <f t="shared" si="12"/>
        <v>36.2</v>
      </c>
      <c r="G179" s="7">
        <f t="shared" si="13"/>
        <v>36.2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>
        <v>36.2</v>
      </c>
      <c r="AK179" s="4">
        <v>36.2</v>
      </c>
      <c r="AL179" s="4">
        <v>36.2</v>
      </c>
      <c r="AM179" s="4">
        <v>36.2</v>
      </c>
      <c r="AN179" s="4">
        <v>36.2</v>
      </c>
      <c r="AO179" s="4">
        <v>36.2</v>
      </c>
      <c r="AP179" s="4">
        <v>36.2</v>
      </c>
      <c r="AQ179" s="4">
        <v>36.2</v>
      </c>
      <c r="AR179" s="4">
        <v>36.2</v>
      </c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ht="40.5" spans="1:57">
      <c r="A180" s="5">
        <v>42</v>
      </c>
      <c r="B180" s="5" t="s">
        <v>340</v>
      </c>
      <c r="C180" s="5" t="s">
        <v>341</v>
      </c>
      <c r="D180" s="5" t="s">
        <v>342</v>
      </c>
      <c r="E180" s="5" t="s">
        <v>343</v>
      </c>
      <c r="F180" s="5">
        <f t="shared" si="12"/>
        <v>71.96</v>
      </c>
      <c r="G180" s="5">
        <f t="shared" si="13"/>
        <v>71.96</v>
      </c>
      <c r="H180" s="5">
        <v>71.96</v>
      </c>
      <c r="I180" s="5">
        <v>71.96</v>
      </c>
      <c r="J180" s="5">
        <v>71.96</v>
      </c>
      <c r="K180" s="5"/>
      <c r="L180" s="5">
        <v>71.96</v>
      </c>
      <c r="M180" s="5">
        <v>71.96</v>
      </c>
      <c r="N180" s="5"/>
      <c r="O180" s="5"/>
      <c r="P180" s="5"/>
      <c r="Q180" s="5"/>
      <c r="R180" s="5">
        <v>71.96</v>
      </c>
      <c r="S180" s="5">
        <v>71.96</v>
      </c>
      <c r="T180" s="5"/>
      <c r="U180" s="5">
        <v>71.96</v>
      </c>
      <c r="V180" s="5"/>
      <c r="W180" s="5">
        <v>71.96</v>
      </c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</row>
    <row r="181" ht="54" spans="1:57">
      <c r="A181" s="6">
        <v>42</v>
      </c>
      <c r="B181" s="6" t="s">
        <v>340</v>
      </c>
      <c r="C181" s="6" t="s">
        <v>341</v>
      </c>
      <c r="D181" s="5" t="s">
        <v>344</v>
      </c>
      <c r="E181" s="5" t="s">
        <v>345</v>
      </c>
      <c r="F181" s="5">
        <f t="shared" si="12"/>
        <v>35.98</v>
      </c>
      <c r="G181" s="5">
        <f t="shared" si="13"/>
        <v>66</v>
      </c>
      <c r="H181" s="5"/>
      <c r="I181" s="5"/>
      <c r="J181" s="5"/>
      <c r="K181" s="5"/>
      <c r="L181" s="5"/>
      <c r="M181" s="5"/>
      <c r="N181" s="5"/>
      <c r="O181" s="5"/>
      <c r="P181" s="5">
        <v>35.98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>
        <v>35.98</v>
      </c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>
        <v>66</v>
      </c>
    </row>
    <row r="182" ht="40.5" spans="1:57">
      <c r="A182" s="4">
        <v>43</v>
      </c>
      <c r="B182" s="4" t="s">
        <v>346</v>
      </c>
      <c r="C182" s="4" t="s">
        <v>198</v>
      </c>
      <c r="D182" s="4" t="s">
        <v>347</v>
      </c>
      <c r="E182" s="4" t="s">
        <v>348</v>
      </c>
      <c r="F182" s="7">
        <f t="shared" ref="F182:F226" si="14">MIN(H182:BE182)</f>
        <v>93</v>
      </c>
      <c r="G182" s="7">
        <f t="shared" ref="G182:G226" si="15">MAX(H182:BE182)</f>
        <v>93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>
        <v>93</v>
      </c>
    </row>
    <row r="183" ht="54" spans="1:57">
      <c r="A183" s="4">
        <v>43</v>
      </c>
      <c r="B183" s="4" t="s">
        <v>346</v>
      </c>
      <c r="C183" s="4" t="s">
        <v>198</v>
      </c>
      <c r="D183" s="4" t="s">
        <v>347</v>
      </c>
      <c r="E183" s="4" t="s">
        <v>349</v>
      </c>
      <c r="F183" s="7">
        <f t="shared" si="14"/>
        <v>18.3</v>
      </c>
      <c r="G183" s="7">
        <f t="shared" si="15"/>
        <v>23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>
        <v>23</v>
      </c>
      <c r="AT183" s="4">
        <v>23</v>
      </c>
      <c r="AU183" s="4">
        <v>23</v>
      </c>
      <c r="AV183" s="4"/>
      <c r="AW183" s="4"/>
      <c r="AX183" s="4"/>
      <c r="AY183" s="4"/>
      <c r="AZ183" s="4"/>
      <c r="BA183" s="4"/>
      <c r="BB183" s="4"/>
      <c r="BC183" s="4"/>
      <c r="BD183" s="4">
        <v>18.3</v>
      </c>
      <c r="BE183" s="4"/>
    </row>
    <row r="184" ht="40.5" spans="1:57">
      <c r="A184" s="4">
        <v>43</v>
      </c>
      <c r="B184" s="4" t="s">
        <v>346</v>
      </c>
      <c r="C184" s="4" t="s">
        <v>198</v>
      </c>
      <c r="D184" s="4" t="s">
        <v>350</v>
      </c>
      <c r="E184" s="4" t="s">
        <v>82</v>
      </c>
      <c r="F184" s="7">
        <f t="shared" si="14"/>
        <v>6.9</v>
      </c>
      <c r="G184" s="7">
        <f t="shared" si="15"/>
        <v>6.9</v>
      </c>
      <c r="H184" s="4">
        <v>6.9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ht="40.5" spans="1:57">
      <c r="A185" s="4">
        <v>43</v>
      </c>
      <c r="B185" s="4" t="s">
        <v>346</v>
      </c>
      <c r="C185" s="4" t="s">
        <v>198</v>
      </c>
      <c r="D185" s="4" t="s">
        <v>351</v>
      </c>
      <c r="E185" s="4" t="s">
        <v>82</v>
      </c>
      <c r="F185" s="7">
        <f t="shared" si="14"/>
        <v>39.8</v>
      </c>
      <c r="G185" s="7">
        <f t="shared" si="15"/>
        <v>39.8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>
        <v>39.8</v>
      </c>
      <c r="AT185" s="4">
        <v>39.8</v>
      </c>
      <c r="AU185" s="4">
        <v>39.8</v>
      </c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ht="40.5" spans="1:57">
      <c r="A186" s="4">
        <v>43</v>
      </c>
      <c r="B186" s="4" t="s">
        <v>346</v>
      </c>
      <c r="C186" s="4" t="s">
        <v>198</v>
      </c>
      <c r="D186" s="4" t="s">
        <v>352</v>
      </c>
      <c r="E186" s="4" t="s">
        <v>353</v>
      </c>
      <c r="F186" s="7">
        <f t="shared" si="14"/>
        <v>7.38</v>
      </c>
      <c r="G186" s="7">
        <f t="shared" si="15"/>
        <v>7.38</v>
      </c>
      <c r="H186" s="4">
        <v>7.38</v>
      </c>
      <c r="I186" s="4">
        <v>7.38</v>
      </c>
      <c r="J186" s="4">
        <v>7.38</v>
      </c>
      <c r="K186" s="4"/>
      <c r="L186" s="4">
        <v>7.38</v>
      </c>
      <c r="M186" s="4"/>
      <c r="N186" s="4">
        <v>7.38</v>
      </c>
      <c r="O186" s="4"/>
      <c r="P186" s="4">
        <v>7.38</v>
      </c>
      <c r="Q186" s="4"/>
      <c r="R186" s="4">
        <v>7.38</v>
      </c>
      <c r="S186" s="4">
        <v>7.38</v>
      </c>
      <c r="T186" s="4">
        <v>7.38</v>
      </c>
      <c r="U186" s="4">
        <v>7.38</v>
      </c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ht="40.5" spans="1:57">
      <c r="A187" s="5">
        <v>44</v>
      </c>
      <c r="B187" s="5" t="s">
        <v>354</v>
      </c>
      <c r="C187" s="5" t="s">
        <v>355</v>
      </c>
      <c r="D187" s="5" t="s">
        <v>356</v>
      </c>
      <c r="E187" s="5" t="s">
        <v>357</v>
      </c>
      <c r="F187" s="5">
        <f t="shared" si="14"/>
        <v>41.3</v>
      </c>
      <c r="G187" s="5">
        <f t="shared" si="15"/>
        <v>45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>
        <v>45</v>
      </c>
      <c r="AW187" s="5"/>
      <c r="AX187" s="5">
        <v>41.3</v>
      </c>
      <c r="AY187" s="5"/>
      <c r="AZ187" s="5"/>
      <c r="BA187" s="5">
        <v>45</v>
      </c>
      <c r="BB187" s="5"/>
      <c r="BC187" s="5">
        <v>45</v>
      </c>
      <c r="BD187" s="5"/>
      <c r="BE187" s="5"/>
    </row>
    <row r="188" ht="40.5" spans="1:57">
      <c r="A188" s="6">
        <v>44</v>
      </c>
      <c r="B188" s="6" t="s">
        <v>354</v>
      </c>
      <c r="C188" s="6" t="s">
        <v>355</v>
      </c>
      <c r="D188" s="5" t="s">
        <v>358</v>
      </c>
      <c r="E188" s="5" t="s">
        <v>357</v>
      </c>
      <c r="F188" s="5">
        <f t="shared" si="14"/>
        <v>25.88</v>
      </c>
      <c r="G188" s="5">
        <f t="shared" si="15"/>
        <v>30.47</v>
      </c>
      <c r="H188" s="5"/>
      <c r="I188" s="5"/>
      <c r="J188" s="5"/>
      <c r="K188" s="5"/>
      <c r="L188" s="5"/>
      <c r="M188" s="5"/>
      <c r="N188" s="5">
        <v>30.47</v>
      </c>
      <c r="O188" s="5"/>
      <c r="P188" s="5"/>
      <c r="Q188" s="5">
        <v>25.88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>
        <v>25.9</v>
      </c>
      <c r="AD188" s="5"/>
      <c r="AE188" s="5">
        <v>25.9</v>
      </c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</row>
    <row r="189" ht="40.5" spans="1:57">
      <c r="A189" s="6">
        <v>44</v>
      </c>
      <c r="B189" s="6" t="s">
        <v>354</v>
      </c>
      <c r="C189" s="6" t="s">
        <v>355</v>
      </c>
      <c r="D189" s="5" t="s">
        <v>359</v>
      </c>
      <c r="E189" s="5" t="s">
        <v>357</v>
      </c>
      <c r="F189" s="5">
        <f t="shared" si="14"/>
        <v>50</v>
      </c>
      <c r="G189" s="5">
        <f t="shared" si="15"/>
        <v>66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>
        <v>50</v>
      </c>
      <c r="AT189" s="5">
        <v>50</v>
      </c>
      <c r="AU189" s="5">
        <v>50</v>
      </c>
      <c r="AV189" s="5"/>
      <c r="AW189" s="5"/>
      <c r="AX189" s="5"/>
      <c r="AY189" s="5"/>
      <c r="AZ189" s="5"/>
      <c r="BA189" s="5"/>
      <c r="BB189" s="5"/>
      <c r="BC189" s="5"/>
      <c r="BD189" s="5"/>
      <c r="BE189" s="5">
        <v>66</v>
      </c>
    </row>
    <row r="190" ht="40.5" spans="1:57">
      <c r="A190" s="6">
        <v>44</v>
      </c>
      <c r="B190" s="6" t="s">
        <v>354</v>
      </c>
      <c r="C190" s="6" t="s">
        <v>355</v>
      </c>
      <c r="D190" s="5" t="s">
        <v>360</v>
      </c>
      <c r="E190" s="5" t="s">
        <v>357</v>
      </c>
      <c r="F190" s="5">
        <f t="shared" si="14"/>
        <v>115.8</v>
      </c>
      <c r="G190" s="5">
        <f t="shared" si="15"/>
        <v>132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>
        <v>132</v>
      </c>
      <c r="AW190" s="5">
        <v>132</v>
      </c>
      <c r="AX190" s="5">
        <v>115.8</v>
      </c>
      <c r="AY190" s="5">
        <v>132</v>
      </c>
      <c r="AZ190" s="5">
        <v>132</v>
      </c>
      <c r="BA190" s="5">
        <v>132</v>
      </c>
      <c r="BB190" s="5">
        <v>132</v>
      </c>
      <c r="BC190" s="5">
        <v>132</v>
      </c>
      <c r="BD190" s="5"/>
      <c r="BE190" s="5"/>
    </row>
    <row r="191" ht="40.5" spans="1:57">
      <c r="A191" s="4">
        <v>45</v>
      </c>
      <c r="B191" s="4" t="s">
        <v>361</v>
      </c>
      <c r="C191" s="4" t="s">
        <v>209</v>
      </c>
      <c r="D191" s="4" t="s">
        <v>362</v>
      </c>
      <c r="E191" s="4" t="s">
        <v>363</v>
      </c>
      <c r="F191" s="7">
        <f t="shared" si="14"/>
        <v>43.5</v>
      </c>
      <c r="G191" s="7">
        <f t="shared" si="15"/>
        <v>43.5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>
        <v>43.5</v>
      </c>
    </row>
    <row r="192" ht="54" spans="1:57">
      <c r="A192" s="4">
        <v>45</v>
      </c>
      <c r="B192" s="4" t="s">
        <v>361</v>
      </c>
      <c r="C192" s="4" t="s">
        <v>209</v>
      </c>
      <c r="D192" s="4" t="s">
        <v>362</v>
      </c>
      <c r="E192" s="4" t="s">
        <v>364</v>
      </c>
      <c r="F192" s="7">
        <f t="shared" si="14"/>
        <v>23.5</v>
      </c>
      <c r="G192" s="7">
        <f t="shared" si="15"/>
        <v>53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>
        <v>53</v>
      </c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>
        <v>23.5</v>
      </c>
    </row>
    <row r="193" ht="67.5" spans="1:57">
      <c r="A193" s="4">
        <v>45</v>
      </c>
      <c r="B193" s="4" t="s">
        <v>361</v>
      </c>
      <c r="C193" s="4" t="s">
        <v>209</v>
      </c>
      <c r="D193" s="4" t="s">
        <v>365</v>
      </c>
      <c r="E193" s="4" t="s">
        <v>366</v>
      </c>
      <c r="F193" s="7">
        <f t="shared" si="14"/>
        <v>38.78</v>
      </c>
      <c r="G193" s="7">
        <f t="shared" si="15"/>
        <v>60.6</v>
      </c>
      <c r="H193" s="4"/>
      <c r="I193" s="4"/>
      <c r="J193" s="4">
        <v>60.6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>
        <v>38.78</v>
      </c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>
        <v>48</v>
      </c>
      <c r="AZ193" s="4"/>
      <c r="BA193" s="4">
        <v>48</v>
      </c>
      <c r="BB193" s="4"/>
      <c r="BC193" s="4">
        <v>48</v>
      </c>
      <c r="BD193" s="4"/>
      <c r="BE193" s="4">
        <v>40.5</v>
      </c>
    </row>
    <row r="194" ht="67.5" spans="1:57">
      <c r="A194" s="4">
        <v>45</v>
      </c>
      <c r="B194" s="4" t="s">
        <v>361</v>
      </c>
      <c r="C194" s="4" t="s">
        <v>209</v>
      </c>
      <c r="D194" s="4" t="s">
        <v>367</v>
      </c>
      <c r="E194" s="4" t="s">
        <v>366</v>
      </c>
      <c r="F194" s="7">
        <f t="shared" si="14"/>
        <v>54.36</v>
      </c>
      <c r="G194" s="7">
        <f t="shared" si="15"/>
        <v>61.92</v>
      </c>
      <c r="H194" s="4">
        <v>60.6</v>
      </c>
      <c r="I194" s="4">
        <v>61.92</v>
      </c>
      <c r="J194" s="4"/>
      <c r="K194" s="4"/>
      <c r="L194" s="4"/>
      <c r="M194" s="4"/>
      <c r="N194" s="4">
        <v>61.92</v>
      </c>
      <c r="O194" s="4"/>
      <c r="P194" s="4">
        <v>60.6</v>
      </c>
      <c r="Q194" s="4"/>
      <c r="R194" s="8">
        <v>54.36</v>
      </c>
      <c r="S194" s="4"/>
      <c r="T194" s="4"/>
      <c r="U194" s="4"/>
      <c r="V194" s="4"/>
      <c r="W194" s="4">
        <v>60.6</v>
      </c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ht="27" spans="1:57">
      <c r="A195" s="4">
        <v>45</v>
      </c>
      <c r="B195" s="4" t="s">
        <v>361</v>
      </c>
      <c r="C195" s="4" t="s">
        <v>209</v>
      </c>
      <c r="D195" s="4" t="s">
        <v>367</v>
      </c>
      <c r="E195" s="4" t="s">
        <v>368</v>
      </c>
      <c r="F195" s="7">
        <f t="shared" si="14"/>
        <v>59.94</v>
      </c>
      <c r="G195" s="7">
        <f t="shared" si="15"/>
        <v>59.94</v>
      </c>
      <c r="H195" s="4"/>
      <c r="I195" s="4"/>
      <c r="J195" s="4"/>
      <c r="K195" s="4"/>
      <c r="L195" s="4"/>
      <c r="M195" s="4">
        <v>59.94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ht="54" spans="1:57">
      <c r="A196" s="5">
        <v>46</v>
      </c>
      <c r="B196" s="5" t="s">
        <v>369</v>
      </c>
      <c r="C196" s="5" t="s">
        <v>181</v>
      </c>
      <c r="D196" s="5" t="s">
        <v>370</v>
      </c>
      <c r="E196" s="5" t="s">
        <v>371</v>
      </c>
      <c r="F196" s="5">
        <f t="shared" si="14"/>
        <v>46.75</v>
      </c>
      <c r="G196" s="5">
        <f t="shared" si="15"/>
        <v>86</v>
      </c>
      <c r="H196" s="5"/>
      <c r="I196" s="5">
        <v>46.75</v>
      </c>
      <c r="J196" s="5">
        <v>46.75</v>
      </c>
      <c r="K196" s="5">
        <v>46.75</v>
      </c>
      <c r="L196" s="5">
        <v>46.75</v>
      </c>
      <c r="M196" s="5"/>
      <c r="N196" s="5">
        <v>46.75</v>
      </c>
      <c r="O196" s="5"/>
      <c r="P196" s="5">
        <v>46.75</v>
      </c>
      <c r="Q196" s="5"/>
      <c r="R196" s="5">
        <v>46.75</v>
      </c>
      <c r="S196" s="5"/>
      <c r="T196" s="5"/>
      <c r="U196" s="5"/>
      <c r="V196" s="5"/>
      <c r="W196" s="5">
        <v>46.75</v>
      </c>
      <c r="X196" s="5"/>
      <c r="Y196" s="5"/>
      <c r="Z196" s="5"/>
      <c r="AA196" s="5">
        <v>46.75</v>
      </c>
      <c r="AB196" s="5"/>
      <c r="AC196" s="5"/>
      <c r="AD196" s="5">
        <v>46.75</v>
      </c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>
        <v>86</v>
      </c>
    </row>
    <row r="197" ht="54" spans="1:57">
      <c r="A197" s="6">
        <v>46</v>
      </c>
      <c r="B197" s="6" t="s">
        <v>369</v>
      </c>
      <c r="C197" s="6" t="s">
        <v>181</v>
      </c>
      <c r="D197" s="5" t="s">
        <v>372</v>
      </c>
      <c r="E197" s="5" t="s">
        <v>371</v>
      </c>
      <c r="F197" s="5">
        <f t="shared" si="14"/>
        <v>93.5</v>
      </c>
      <c r="G197" s="5">
        <f t="shared" si="15"/>
        <v>128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>
        <v>93.5</v>
      </c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>
        <v>128</v>
      </c>
      <c r="AW197" s="5">
        <v>128</v>
      </c>
      <c r="AX197" s="5">
        <v>128</v>
      </c>
      <c r="AY197" s="5">
        <v>128</v>
      </c>
      <c r="AZ197" s="5">
        <v>128</v>
      </c>
      <c r="BA197" s="5">
        <v>128</v>
      </c>
      <c r="BB197" s="5">
        <v>128</v>
      </c>
      <c r="BC197" s="5">
        <v>128</v>
      </c>
      <c r="BD197" s="5"/>
      <c r="BE197" s="5"/>
    </row>
    <row r="198" ht="40.5" spans="1:57">
      <c r="A198" s="4">
        <v>47</v>
      </c>
      <c r="B198" s="4" t="s">
        <v>373</v>
      </c>
      <c r="C198" s="4" t="s">
        <v>374</v>
      </c>
      <c r="D198" s="4" t="s">
        <v>375</v>
      </c>
      <c r="E198" s="4" t="s">
        <v>376</v>
      </c>
      <c r="F198" s="7">
        <f t="shared" si="14"/>
        <v>16.82</v>
      </c>
      <c r="G198" s="7">
        <f t="shared" si="15"/>
        <v>19.343</v>
      </c>
      <c r="H198" s="4"/>
      <c r="I198" s="4"/>
      <c r="J198" s="4"/>
      <c r="K198" s="4"/>
      <c r="L198" s="4"/>
      <c r="M198" s="4"/>
      <c r="N198" s="4"/>
      <c r="O198" s="4"/>
      <c r="P198" s="4"/>
      <c r="Q198" s="4">
        <v>16.82</v>
      </c>
      <c r="R198" s="4"/>
      <c r="S198" s="4"/>
      <c r="T198" s="4">
        <v>16.82</v>
      </c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>
        <v>16.82</v>
      </c>
      <c r="AF198" s="4"/>
      <c r="AG198" s="4">
        <v>19.343</v>
      </c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ht="54" spans="1:57">
      <c r="A199" s="4">
        <v>47</v>
      </c>
      <c r="B199" s="4" t="s">
        <v>373</v>
      </c>
      <c r="C199" s="4" t="s">
        <v>374</v>
      </c>
      <c r="D199" s="4" t="s">
        <v>375</v>
      </c>
      <c r="E199" s="4" t="s">
        <v>377</v>
      </c>
      <c r="F199" s="7">
        <f t="shared" si="14"/>
        <v>23.77</v>
      </c>
      <c r="G199" s="7">
        <f t="shared" si="15"/>
        <v>26.77</v>
      </c>
      <c r="H199" s="4">
        <v>26.77</v>
      </c>
      <c r="I199" s="4">
        <v>26.77</v>
      </c>
      <c r="J199" s="4">
        <v>26.77</v>
      </c>
      <c r="K199" s="4"/>
      <c r="L199" s="4">
        <v>26.77</v>
      </c>
      <c r="M199" s="4">
        <v>26.77</v>
      </c>
      <c r="N199" s="4"/>
      <c r="O199" s="4"/>
      <c r="P199" s="4">
        <v>26.77</v>
      </c>
      <c r="Q199" s="4"/>
      <c r="R199" s="4"/>
      <c r="S199" s="4"/>
      <c r="T199" s="4"/>
      <c r="U199" s="4"/>
      <c r="V199" s="4"/>
      <c r="W199" s="4">
        <v>23.77</v>
      </c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ht="40.5" spans="1:57">
      <c r="A200" s="5">
        <v>48</v>
      </c>
      <c r="B200" s="5" t="s">
        <v>378</v>
      </c>
      <c r="C200" s="5" t="s">
        <v>379</v>
      </c>
      <c r="D200" s="5" t="s">
        <v>380</v>
      </c>
      <c r="E200" s="5" t="s">
        <v>381</v>
      </c>
      <c r="F200" s="5">
        <f t="shared" si="14"/>
        <v>215</v>
      </c>
      <c r="G200" s="5">
        <f t="shared" si="15"/>
        <v>218.3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>
        <v>218.3</v>
      </c>
      <c r="AY200" s="5"/>
      <c r="AZ200" s="5">
        <v>218.3</v>
      </c>
      <c r="BA200" s="5"/>
      <c r="BB200" s="5"/>
      <c r="BC200" s="5"/>
      <c r="BD200" s="5"/>
      <c r="BE200" s="5">
        <v>215</v>
      </c>
    </row>
    <row r="201" ht="40.5" spans="1:57">
      <c r="A201" s="6">
        <v>48</v>
      </c>
      <c r="B201" s="6" t="s">
        <v>378</v>
      </c>
      <c r="C201" s="6" t="s">
        <v>379</v>
      </c>
      <c r="D201" s="5" t="s">
        <v>382</v>
      </c>
      <c r="E201" s="5" t="s">
        <v>381</v>
      </c>
      <c r="F201" s="5">
        <f t="shared" si="14"/>
        <v>39.6</v>
      </c>
      <c r="G201" s="5">
        <f t="shared" si="15"/>
        <v>39.6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>
        <v>39.6</v>
      </c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</row>
    <row r="202" ht="40.5" spans="1:57">
      <c r="A202" s="6">
        <v>48</v>
      </c>
      <c r="B202" s="6" t="s">
        <v>378</v>
      </c>
      <c r="C202" s="6" t="s">
        <v>379</v>
      </c>
      <c r="D202" s="5" t="s">
        <v>246</v>
      </c>
      <c r="E202" s="5" t="s">
        <v>381</v>
      </c>
      <c r="F202" s="5">
        <f t="shared" si="14"/>
        <v>59.29</v>
      </c>
      <c r="G202" s="5">
        <f t="shared" si="15"/>
        <v>59.29</v>
      </c>
      <c r="H202" s="5"/>
      <c r="I202" s="5"/>
      <c r="J202" s="5">
        <v>59.29</v>
      </c>
      <c r="K202" s="5">
        <v>59.29</v>
      </c>
      <c r="L202" s="5">
        <v>59.29</v>
      </c>
      <c r="M202" s="5"/>
      <c r="N202" s="5">
        <v>59.29</v>
      </c>
      <c r="O202" s="5"/>
      <c r="P202" s="5">
        <v>59.29</v>
      </c>
      <c r="Q202" s="5"/>
      <c r="R202" s="5"/>
      <c r="S202" s="5">
        <v>59.29</v>
      </c>
      <c r="T202" s="5">
        <v>59.29</v>
      </c>
      <c r="U202" s="5">
        <v>59.29</v>
      </c>
      <c r="V202" s="5"/>
      <c r="W202" s="5">
        <v>59.29</v>
      </c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</row>
    <row r="203" ht="67.5" spans="1:57">
      <c r="A203" s="4">
        <v>49</v>
      </c>
      <c r="B203" s="4" t="s">
        <v>383</v>
      </c>
      <c r="C203" s="4" t="s">
        <v>384</v>
      </c>
      <c r="D203" s="4" t="s">
        <v>385</v>
      </c>
      <c r="E203" s="4" t="s">
        <v>386</v>
      </c>
      <c r="F203" s="7">
        <f t="shared" si="14"/>
        <v>35.59</v>
      </c>
      <c r="G203" s="7">
        <f t="shared" si="15"/>
        <v>35.59</v>
      </c>
      <c r="H203" s="4">
        <v>35.59</v>
      </c>
      <c r="I203" s="4"/>
      <c r="J203" s="4"/>
      <c r="K203" s="4"/>
      <c r="L203" s="4"/>
      <c r="M203" s="4">
        <v>35.59</v>
      </c>
      <c r="N203" s="4">
        <v>35.59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>
        <v>35.59</v>
      </c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ht="54" spans="1:57">
      <c r="A204" s="5">
        <v>50</v>
      </c>
      <c r="B204" s="5" t="s">
        <v>387</v>
      </c>
      <c r="C204" s="5" t="s">
        <v>388</v>
      </c>
      <c r="D204" s="5" t="s">
        <v>389</v>
      </c>
      <c r="E204" s="5" t="s">
        <v>390</v>
      </c>
      <c r="F204" s="5">
        <f t="shared" si="14"/>
        <v>59.5</v>
      </c>
      <c r="G204" s="5">
        <f t="shared" si="15"/>
        <v>68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>
        <v>66.85</v>
      </c>
      <c r="AG204" s="5"/>
      <c r="AH204" s="5"/>
      <c r="AI204" s="5"/>
      <c r="AJ204" s="5">
        <v>68</v>
      </c>
      <c r="AK204" s="5">
        <v>68</v>
      </c>
      <c r="AL204" s="5">
        <v>68</v>
      </c>
      <c r="AM204" s="5">
        <v>68</v>
      </c>
      <c r="AN204" s="5">
        <v>68</v>
      </c>
      <c r="AO204" s="5">
        <v>68</v>
      </c>
      <c r="AP204" s="5">
        <v>68</v>
      </c>
      <c r="AQ204" s="5">
        <v>68</v>
      </c>
      <c r="AR204" s="5">
        <v>68</v>
      </c>
      <c r="AS204" s="5">
        <v>65</v>
      </c>
      <c r="AT204" s="5">
        <v>65</v>
      </c>
      <c r="AU204" s="5">
        <v>65</v>
      </c>
      <c r="AV204" s="5"/>
      <c r="AW204" s="5"/>
      <c r="AX204" s="5"/>
      <c r="AY204" s="5"/>
      <c r="AZ204" s="5"/>
      <c r="BA204" s="5"/>
      <c r="BB204" s="5"/>
      <c r="BC204" s="5"/>
      <c r="BD204" s="5"/>
      <c r="BE204" s="5">
        <v>59.5</v>
      </c>
    </row>
    <row r="205" ht="108" spans="1:57">
      <c r="A205" s="5">
        <v>50</v>
      </c>
      <c r="B205" s="5" t="s">
        <v>387</v>
      </c>
      <c r="C205" s="5" t="s">
        <v>388</v>
      </c>
      <c r="D205" s="5" t="s">
        <v>391</v>
      </c>
      <c r="E205" s="5" t="s">
        <v>392</v>
      </c>
      <c r="F205" s="5">
        <f t="shared" si="14"/>
        <v>55.18</v>
      </c>
      <c r="G205" s="5">
        <f t="shared" si="15"/>
        <v>63.457</v>
      </c>
      <c r="H205" s="5">
        <v>55.18</v>
      </c>
      <c r="I205" s="5">
        <v>55.18</v>
      </c>
      <c r="J205" s="5">
        <v>55.18</v>
      </c>
      <c r="K205" s="5"/>
      <c r="L205" s="5">
        <v>55.18</v>
      </c>
      <c r="M205" s="5">
        <v>55.18</v>
      </c>
      <c r="N205" s="5">
        <v>55.18</v>
      </c>
      <c r="O205" s="5"/>
      <c r="P205" s="5">
        <v>55.18</v>
      </c>
      <c r="Q205" s="5">
        <v>55.18</v>
      </c>
      <c r="R205" s="5">
        <v>55.18</v>
      </c>
      <c r="S205" s="5">
        <v>55.18</v>
      </c>
      <c r="T205" s="5">
        <v>55.18</v>
      </c>
      <c r="U205" s="5">
        <v>55.18</v>
      </c>
      <c r="V205" s="5"/>
      <c r="W205" s="5">
        <v>55.18</v>
      </c>
      <c r="X205" s="5"/>
      <c r="Y205" s="5">
        <v>55.18</v>
      </c>
      <c r="Z205" s="5"/>
      <c r="AA205" s="5"/>
      <c r="AB205" s="5"/>
      <c r="AC205" s="5"/>
      <c r="AD205" s="5"/>
      <c r="AE205" s="5">
        <v>55.18</v>
      </c>
      <c r="AF205" s="5"/>
      <c r="AG205" s="5">
        <v>63.457</v>
      </c>
      <c r="AH205" s="5"/>
      <c r="AI205" s="5">
        <v>55.18</v>
      </c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</row>
    <row r="206" ht="40.5" spans="1:57">
      <c r="A206" s="4">
        <v>51</v>
      </c>
      <c r="B206" s="4" t="s">
        <v>393</v>
      </c>
      <c r="C206" s="4" t="s">
        <v>394</v>
      </c>
      <c r="D206" s="4" t="s">
        <v>395</v>
      </c>
      <c r="E206" s="4" t="s">
        <v>163</v>
      </c>
      <c r="F206" s="7">
        <f t="shared" si="14"/>
        <v>20</v>
      </c>
      <c r="G206" s="7">
        <f t="shared" si="15"/>
        <v>20</v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>
        <v>20</v>
      </c>
    </row>
    <row r="207" ht="54" spans="1:57">
      <c r="A207" s="4">
        <v>51</v>
      </c>
      <c r="B207" s="4" t="s">
        <v>393</v>
      </c>
      <c r="C207" s="4" t="s">
        <v>394</v>
      </c>
      <c r="D207" s="4" t="s">
        <v>396</v>
      </c>
      <c r="E207" s="4" t="s">
        <v>397</v>
      </c>
      <c r="F207" s="7">
        <f t="shared" si="14"/>
        <v>159</v>
      </c>
      <c r="G207" s="7">
        <f t="shared" si="15"/>
        <v>224.4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>
        <v>168</v>
      </c>
      <c r="AK207" s="4">
        <v>168</v>
      </c>
      <c r="AL207" s="4">
        <v>168</v>
      </c>
      <c r="AM207" s="4">
        <v>168</v>
      </c>
      <c r="AN207" s="4">
        <v>168</v>
      </c>
      <c r="AO207" s="4">
        <v>168</v>
      </c>
      <c r="AP207" s="4">
        <v>168</v>
      </c>
      <c r="AQ207" s="4">
        <v>168</v>
      </c>
      <c r="AR207" s="4">
        <v>168</v>
      </c>
      <c r="AS207" s="4"/>
      <c r="AT207" s="4"/>
      <c r="AU207" s="4"/>
      <c r="AV207" s="4">
        <v>219</v>
      </c>
      <c r="AW207" s="4"/>
      <c r="AX207" s="4"/>
      <c r="AY207" s="4"/>
      <c r="AZ207" s="4"/>
      <c r="BA207" s="4">
        <v>218.3</v>
      </c>
      <c r="BB207" s="4">
        <v>224.4</v>
      </c>
      <c r="BC207" s="4">
        <v>218.3</v>
      </c>
      <c r="BD207" s="4"/>
      <c r="BE207" s="4">
        <v>159</v>
      </c>
    </row>
    <row r="208" ht="54" spans="1:57">
      <c r="A208" s="4">
        <v>51</v>
      </c>
      <c r="B208" s="4" t="s">
        <v>393</v>
      </c>
      <c r="C208" s="4" t="s">
        <v>394</v>
      </c>
      <c r="D208" s="4" t="s">
        <v>398</v>
      </c>
      <c r="E208" s="4" t="s">
        <v>397</v>
      </c>
      <c r="F208" s="7">
        <f t="shared" si="14"/>
        <v>58</v>
      </c>
      <c r="G208" s="7">
        <f t="shared" si="15"/>
        <v>58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>
        <v>58</v>
      </c>
    </row>
    <row r="209" ht="40.5" spans="1:57">
      <c r="A209" s="4">
        <v>51</v>
      </c>
      <c r="B209" s="4" t="s">
        <v>393</v>
      </c>
      <c r="C209" s="4" t="s">
        <v>394</v>
      </c>
      <c r="D209" s="4" t="s">
        <v>398</v>
      </c>
      <c r="E209" s="4" t="s">
        <v>399</v>
      </c>
      <c r="F209" s="7">
        <f t="shared" si="14"/>
        <v>78.4</v>
      </c>
      <c r="G209" s="7">
        <f t="shared" si="15"/>
        <v>78.4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>
        <v>78.4</v>
      </c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ht="27" spans="1:57">
      <c r="A210" s="4">
        <v>51</v>
      </c>
      <c r="B210" s="4" t="s">
        <v>393</v>
      </c>
      <c r="C210" s="4" t="s">
        <v>394</v>
      </c>
      <c r="D210" s="4" t="s">
        <v>400</v>
      </c>
      <c r="E210" s="4" t="s">
        <v>401</v>
      </c>
      <c r="F210" s="7">
        <f t="shared" si="14"/>
        <v>3.5</v>
      </c>
      <c r="G210" s="7">
        <f t="shared" si="15"/>
        <v>37.8</v>
      </c>
      <c r="H210" s="4">
        <v>3.5</v>
      </c>
      <c r="I210" s="4">
        <v>4.54</v>
      </c>
      <c r="J210" s="4">
        <v>3.5</v>
      </c>
      <c r="K210" s="4">
        <v>3.5</v>
      </c>
      <c r="L210" s="4">
        <v>4.54</v>
      </c>
      <c r="M210" s="4">
        <v>4.54</v>
      </c>
      <c r="N210" s="4"/>
      <c r="O210" s="4"/>
      <c r="P210" s="4">
        <v>3.5</v>
      </c>
      <c r="Q210" s="4">
        <v>3.5</v>
      </c>
      <c r="R210" s="4">
        <v>3.5</v>
      </c>
      <c r="S210" s="4">
        <v>3.5</v>
      </c>
      <c r="T210" s="4">
        <v>4.54</v>
      </c>
      <c r="U210" s="4">
        <v>3.5</v>
      </c>
      <c r="V210" s="4"/>
      <c r="W210" s="4">
        <v>3.5</v>
      </c>
      <c r="X210" s="4"/>
      <c r="Y210" s="4"/>
      <c r="Z210" s="4"/>
      <c r="AA210" s="4"/>
      <c r="AB210" s="4">
        <v>4.54</v>
      </c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>
        <v>37.8</v>
      </c>
      <c r="AW210" s="4"/>
      <c r="AX210" s="4"/>
      <c r="AY210" s="4">
        <v>37.8</v>
      </c>
      <c r="AZ210" s="4">
        <v>37.8</v>
      </c>
      <c r="BA210" s="4">
        <v>37.8</v>
      </c>
      <c r="BB210" s="4">
        <v>37.8</v>
      </c>
      <c r="BC210" s="4">
        <v>37.8</v>
      </c>
      <c r="BD210" s="4">
        <v>22.8</v>
      </c>
      <c r="BE210" s="4">
        <v>24</v>
      </c>
    </row>
    <row r="211" ht="40.5" spans="1:57">
      <c r="A211" s="4">
        <v>51</v>
      </c>
      <c r="B211" s="4" t="s">
        <v>393</v>
      </c>
      <c r="C211" s="4" t="s">
        <v>394</v>
      </c>
      <c r="D211" s="4" t="s">
        <v>395</v>
      </c>
      <c r="E211" s="4" t="s">
        <v>142</v>
      </c>
      <c r="F211" s="7">
        <f t="shared" si="14"/>
        <v>56</v>
      </c>
      <c r="G211" s="7">
        <f t="shared" si="15"/>
        <v>56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>
        <v>56</v>
      </c>
    </row>
    <row r="212" ht="54" spans="1:57">
      <c r="A212" s="5">
        <v>52</v>
      </c>
      <c r="B212" s="5" t="s">
        <v>402</v>
      </c>
      <c r="C212" s="5" t="s">
        <v>403</v>
      </c>
      <c r="D212" s="5" t="s">
        <v>404</v>
      </c>
      <c r="E212" s="5" t="s">
        <v>405</v>
      </c>
      <c r="F212" s="5">
        <f t="shared" si="14"/>
        <v>39.5</v>
      </c>
      <c r="G212" s="5">
        <f t="shared" si="15"/>
        <v>45.5</v>
      </c>
      <c r="H212" s="5">
        <v>41.36</v>
      </c>
      <c r="I212" s="5"/>
      <c r="J212" s="5"/>
      <c r="K212" s="5"/>
      <c r="L212" s="5"/>
      <c r="M212" s="5"/>
      <c r="N212" s="5">
        <v>41.36</v>
      </c>
      <c r="O212" s="5">
        <v>41.36</v>
      </c>
      <c r="P212" s="5">
        <v>41.36</v>
      </c>
      <c r="Q212" s="5"/>
      <c r="R212" s="5">
        <v>41.36</v>
      </c>
      <c r="S212" s="5"/>
      <c r="T212" s="5"/>
      <c r="U212" s="5"/>
      <c r="V212" s="5"/>
      <c r="W212" s="5">
        <v>41.36</v>
      </c>
      <c r="X212" s="5"/>
      <c r="Y212" s="5">
        <v>41.36</v>
      </c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>
        <v>45.5</v>
      </c>
      <c r="AK212" s="5">
        <v>45.5</v>
      </c>
      <c r="AL212" s="5">
        <v>45.5</v>
      </c>
      <c r="AM212" s="5">
        <v>45.5</v>
      </c>
      <c r="AN212" s="5">
        <v>45.5</v>
      </c>
      <c r="AO212" s="5">
        <v>45.5</v>
      </c>
      <c r="AP212" s="5">
        <v>45.5</v>
      </c>
      <c r="AQ212" s="5">
        <v>45.5</v>
      </c>
      <c r="AR212" s="5">
        <v>45.5</v>
      </c>
      <c r="AS212" s="5"/>
      <c r="AT212" s="5"/>
      <c r="AU212" s="5"/>
      <c r="AV212" s="5">
        <v>42</v>
      </c>
      <c r="AW212" s="5"/>
      <c r="AX212" s="5">
        <v>42</v>
      </c>
      <c r="AY212" s="5">
        <v>42</v>
      </c>
      <c r="AZ212" s="5">
        <v>39.5</v>
      </c>
      <c r="BA212" s="5">
        <v>42</v>
      </c>
      <c r="BB212" s="5">
        <v>40</v>
      </c>
      <c r="BC212" s="5">
        <v>42</v>
      </c>
      <c r="BD212" s="5"/>
      <c r="BE212" s="5"/>
    </row>
    <row r="213" ht="40.5" spans="1:57">
      <c r="A213" s="4">
        <v>53</v>
      </c>
      <c r="B213" s="4" t="s">
        <v>406</v>
      </c>
      <c r="C213" s="4" t="s">
        <v>407</v>
      </c>
      <c r="D213" s="4" t="s">
        <v>408</v>
      </c>
      <c r="E213" s="4" t="s">
        <v>409</v>
      </c>
      <c r="F213" s="7">
        <f t="shared" si="14"/>
        <v>18.53</v>
      </c>
      <c r="G213" s="7">
        <f t="shared" si="15"/>
        <v>18.53</v>
      </c>
      <c r="H213" s="4"/>
      <c r="I213" s="4"/>
      <c r="J213" s="4"/>
      <c r="K213" s="4"/>
      <c r="L213" s="4">
        <v>18.53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ht="40.5" spans="1:57">
      <c r="A214" s="4">
        <v>53</v>
      </c>
      <c r="B214" s="4" t="s">
        <v>406</v>
      </c>
      <c r="C214" s="4" t="s">
        <v>407</v>
      </c>
      <c r="D214" s="4" t="s">
        <v>410</v>
      </c>
      <c r="E214" s="4" t="s">
        <v>409</v>
      </c>
      <c r="F214" s="7">
        <f t="shared" si="14"/>
        <v>38.91</v>
      </c>
      <c r="G214" s="7">
        <f t="shared" si="15"/>
        <v>39.14</v>
      </c>
      <c r="H214" s="4">
        <v>38.91</v>
      </c>
      <c r="I214" s="4">
        <v>38.91</v>
      </c>
      <c r="J214" s="4">
        <v>38.91</v>
      </c>
      <c r="K214" s="4"/>
      <c r="L214" s="4"/>
      <c r="M214" s="4">
        <v>38.91</v>
      </c>
      <c r="N214" s="4">
        <v>39.14</v>
      </c>
      <c r="O214" s="4">
        <v>38.91</v>
      </c>
      <c r="P214" s="4"/>
      <c r="Q214" s="4"/>
      <c r="R214" s="4">
        <v>38.91</v>
      </c>
      <c r="S214" s="4">
        <v>38.91</v>
      </c>
      <c r="T214" s="4">
        <v>38.91</v>
      </c>
      <c r="U214" s="4">
        <v>38.91</v>
      </c>
      <c r="V214" s="4"/>
      <c r="W214" s="4">
        <v>38.91</v>
      </c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ht="40.5" spans="1:57">
      <c r="A215" s="4">
        <v>53</v>
      </c>
      <c r="B215" s="4" t="s">
        <v>406</v>
      </c>
      <c r="C215" s="4" t="s">
        <v>407</v>
      </c>
      <c r="D215" s="4" t="s">
        <v>411</v>
      </c>
      <c r="E215" s="4" t="s">
        <v>409</v>
      </c>
      <c r="F215" s="7">
        <f t="shared" si="14"/>
        <v>19</v>
      </c>
      <c r="G215" s="7">
        <f t="shared" si="15"/>
        <v>19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>
        <v>19</v>
      </c>
    </row>
    <row r="216" ht="54" spans="1:57">
      <c r="A216" s="4">
        <v>53</v>
      </c>
      <c r="B216" s="4" t="s">
        <v>406</v>
      </c>
      <c r="C216" s="4" t="s">
        <v>407</v>
      </c>
      <c r="D216" s="4" t="s">
        <v>412</v>
      </c>
      <c r="E216" s="4" t="s">
        <v>413</v>
      </c>
      <c r="F216" s="7">
        <f t="shared" si="14"/>
        <v>22.24</v>
      </c>
      <c r="G216" s="7">
        <f t="shared" si="15"/>
        <v>57.5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>
        <v>22.24</v>
      </c>
      <c r="AF216" s="4"/>
      <c r="AG216" s="4"/>
      <c r="AH216" s="4"/>
      <c r="AI216" s="4"/>
      <c r="AJ216" s="4">
        <v>57.5</v>
      </c>
      <c r="AK216" s="4">
        <v>57.5</v>
      </c>
      <c r="AL216" s="4">
        <v>57.5</v>
      </c>
      <c r="AM216" s="4">
        <v>57.5</v>
      </c>
      <c r="AN216" s="4">
        <v>57.5</v>
      </c>
      <c r="AO216" s="4">
        <v>57.5</v>
      </c>
      <c r="AP216" s="4">
        <v>57.5</v>
      </c>
      <c r="AQ216" s="4">
        <v>57.5</v>
      </c>
      <c r="AR216" s="4">
        <v>57.5</v>
      </c>
      <c r="AS216" s="4">
        <v>46</v>
      </c>
      <c r="AT216" s="4">
        <v>46</v>
      </c>
      <c r="AU216" s="4">
        <v>46</v>
      </c>
      <c r="AV216" s="4"/>
      <c r="AW216" s="4"/>
      <c r="AX216" s="4"/>
      <c r="AY216" s="4"/>
      <c r="AZ216" s="4"/>
      <c r="BA216" s="4"/>
      <c r="BB216" s="4"/>
      <c r="BC216" s="4"/>
      <c r="BD216" s="4"/>
      <c r="BE216" s="4">
        <v>45</v>
      </c>
    </row>
    <row r="217" ht="27" spans="1:57">
      <c r="A217" s="5">
        <v>54</v>
      </c>
      <c r="B217" s="5" t="s">
        <v>414</v>
      </c>
      <c r="C217" s="5" t="s">
        <v>144</v>
      </c>
      <c r="D217" s="5" t="s">
        <v>415</v>
      </c>
      <c r="E217" s="5" t="s">
        <v>416</v>
      </c>
      <c r="F217" s="5">
        <f t="shared" si="14"/>
        <v>2.97</v>
      </c>
      <c r="G217" s="5">
        <f t="shared" si="15"/>
        <v>2.97</v>
      </c>
      <c r="H217" s="5">
        <v>2.97</v>
      </c>
      <c r="I217" s="5">
        <v>2.97</v>
      </c>
      <c r="J217" s="5"/>
      <c r="K217" s="5"/>
      <c r="L217" s="5">
        <v>2.97</v>
      </c>
      <c r="M217" s="5">
        <v>2.97</v>
      </c>
      <c r="N217" s="5">
        <v>2.97</v>
      </c>
      <c r="O217" s="5">
        <v>2.97</v>
      </c>
      <c r="P217" s="5"/>
      <c r="Q217" s="5"/>
      <c r="R217" s="5">
        <v>2.97</v>
      </c>
      <c r="S217" s="5">
        <v>2.97</v>
      </c>
      <c r="T217" s="5">
        <v>2.97</v>
      </c>
      <c r="U217" s="5"/>
      <c r="V217" s="5"/>
      <c r="W217" s="5">
        <v>2.97</v>
      </c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</row>
    <row r="218" ht="40.5" spans="1:57">
      <c r="A218" s="6">
        <v>54</v>
      </c>
      <c r="B218" s="6" t="s">
        <v>414</v>
      </c>
      <c r="C218" s="6" t="s">
        <v>144</v>
      </c>
      <c r="D218" s="5" t="s">
        <v>415</v>
      </c>
      <c r="E218" s="5" t="s">
        <v>417</v>
      </c>
      <c r="F218" s="5">
        <f t="shared" si="14"/>
        <v>37.8</v>
      </c>
      <c r="G218" s="5">
        <f t="shared" si="15"/>
        <v>37.8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>
        <v>37.8</v>
      </c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</row>
    <row r="219" ht="40.5" spans="1:57">
      <c r="A219" s="4">
        <v>55</v>
      </c>
      <c r="B219" s="4" t="s">
        <v>418</v>
      </c>
      <c r="C219" s="4" t="s">
        <v>127</v>
      </c>
      <c r="D219" s="4" t="s">
        <v>132</v>
      </c>
      <c r="E219" s="4" t="s">
        <v>419</v>
      </c>
      <c r="F219" s="7">
        <f t="shared" si="14"/>
        <v>18</v>
      </c>
      <c r="G219" s="7">
        <f t="shared" si="15"/>
        <v>18.5</v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>
        <v>18.5</v>
      </c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>
        <v>18</v>
      </c>
      <c r="AT219" s="4">
        <v>18</v>
      </c>
      <c r="AU219" s="4">
        <v>18</v>
      </c>
      <c r="AV219" s="4"/>
      <c r="AW219" s="4"/>
      <c r="AX219" s="4"/>
      <c r="AY219" s="4"/>
      <c r="AZ219" s="4"/>
      <c r="BA219" s="4"/>
      <c r="BB219" s="4"/>
      <c r="BC219" s="4"/>
      <c r="BD219" s="4"/>
      <c r="BE219" s="4"/>
    </row>
    <row r="220" ht="27" spans="1:57">
      <c r="A220" s="4">
        <v>55</v>
      </c>
      <c r="B220" s="4" t="s">
        <v>418</v>
      </c>
      <c r="C220" s="4" t="s">
        <v>127</v>
      </c>
      <c r="D220" s="4" t="s">
        <v>132</v>
      </c>
      <c r="E220" s="4" t="s">
        <v>420</v>
      </c>
      <c r="F220" s="7">
        <f t="shared" si="14"/>
        <v>3.86</v>
      </c>
      <c r="G220" s="7">
        <f t="shared" si="15"/>
        <v>10</v>
      </c>
      <c r="H220" s="4">
        <v>3.86</v>
      </c>
      <c r="I220" s="4">
        <v>3.86</v>
      </c>
      <c r="J220" s="4">
        <v>3.86</v>
      </c>
      <c r="K220" s="4">
        <v>3.86</v>
      </c>
      <c r="L220" s="4">
        <v>3.86</v>
      </c>
      <c r="M220" s="4">
        <v>3.86</v>
      </c>
      <c r="N220" s="4">
        <v>3.86</v>
      </c>
      <c r="O220" s="4">
        <v>3.86</v>
      </c>
      <c r="P220" s="4">
        <v>3.86</v>
      </c>
      <c r="Q220" s="4">
        <v>3.86</v>
      </c>
      <c r="R220" s="4">
        <v>3.86</v>
      </c>
      <c r="S220" s="4">
        <v>3.86</v>
      </c>
      <c r="T220" s="4">
        <v>3.86</v>
      </c>
      <c r="U220" s="4">
        <v>3.86</v>
      </c>
      <c r="V220" s="4"/>
      <c r="W220" s="4">
        <v>3.86</v>
      </c>
      <c r="X220" s="4">
        <v>3.86</v>
      </c>
      <c r="Y220" s="4">
        <v>3.86</v>
      </c>
      <c r="Z220" s="4"/>
      <c r="AA220" s="4"/>
      <c r="AB220" s="4">
        <v>3.86</v>
      </c>
      <c r="AC220" s="4"/>
      <c r="AD220" s="4"/>
      <c r="AE220" s="4">
        <v>3.86</v>
      </c>
      <c r="AF220" s="4"/>
      <c r="AG220" s="4"/>
      <c r="AH220" s="4"/>
      <c r="AI220" s="4">
        <v>3.86</v>
      </c>
      <c r="AJ220" s="4">
        <v>10</v>
      </c>
      <c r="AK220" s="4">
        <v>10</v>
      </c>
      <c r="AL220" s="4">
        <v>10</v>
      </c>
      <c r="AM220" s="4">
        <v>10</v>
      </c>
      <c r="AN220" s="4">
        <v>10</v>
      </c>
      <c r="AO220" s="4">
        <v>10</v>
      </c>
      <c r="AP220" s="4">
        <v>10</v>
      </c>
      <c r="AQ220" s="4">
        <v>10</v>
      </c>
      <c r="AR220" s="4">
        <v>10</v>
      </c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</row>
    <row r="221" ht="40.5" spans="1:57">
      <c r="A221" s="4">
        <v>55</v>
      </c>
      <c r="B221" s="4" t="s">
        <v>418</v>
      </c>
      <c r="C221" s="4" t="s">
        <v>127</v>
      </c>
      <c r="D221" s="4" t="s">
        <v>132</v>
      </c>
      <c r="E221" s="4" t="s">
        <v>138</v>
      </c>
      <c r="F221" s="7">
        <f t="shared" si="14"/>
        <v>55</v>
      </c>
      <c r="G221" s="7">
        <f t="shared" si="15"/>
        <v>62.6405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>
        <v>62.6405</v>
      </c>
      <c r="AH221" s="4"/>
      <c r="AI221" s="4"/>
      <c r="AJ221" s="4">
        <v>55</v>
      </c>
      <c r="AK221" s="4">
        <v>55</v>
      </c>
      <c r="AL221" s="4">
        <v>55</v>
      </c>
      <c r="AM221" s="4">
        <v>55</v>
      </c>
      <c r="AN221" s="4">
        <v>55</v>
      </c>
      <c r="AO221" s="4">
        <v>55</v>
      </c>
      <c r="AP221" s="4">
        <v>55</v>
      </c>
      <c r="AQ221" s="4">
        <v>55</v>
      </c>
      <c r="AR221" s="4">
        <v>55</v>
      </c>
      <c r="AS221" s="4">
        <v>59</v>
      </c>
      <c r="AT221" s="4">
        <v>59</v>
      </c>
      <c r="AU221" s="4">
        <v>59</v>
      </c>
      <c r="AV221" s="4"/>
      <c r="AW221" s="4">
        <v>60.9</v>
      </c>
      <c r="AX221" s="4"/>
      <c r="AY221" s="4"/>
      <c r="AZ221" s="4"/>
      <c r="BA221" s="4"/>
      <c r="BB221" s="4"/>
      <c r="BC221" s="4"/>
      <c r="BD221" s="4">
        <v>55</v>
      </c>
      <c r="BE221" s="4">
        <v>57.5</v>
      </c>
    </row>
    <row r="222" ht="54" spans="1:57">
      <c r="A222" s="4">
        <v>55</v>
      </c>
      <c r="B222" s="4" t="s">
        <v>418</v>
      </c>
      <c r="C222" s="4" t="s">
        <v>127</v>
      </c>
      <c r="D222" s="4" t="s">
        <v>132</v>
      </c>
      <c r="E222" s="4" t="s">
        <v>421</v>
      </c>
      <c r="F222" s="7">
        <f t="shared" si="14"/>
        <v>10.5</v>
      </c>
      <c r="G222" s="7">
        <f t="shared" si="15"/>
        <v>10.5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>
        <v>10.5</v>
      </c>
    </row>
    <row r="223" ht="27" spans="1:57">
      <c r="A223" s="5">
        <v>56</v>
      </c>
      <c r="B223" s="5" t="s">
        <v>422</v>
      </c>
      <c r="C223" s="5" t="s">
        <v>423</v>
      </c>
      <c r="D223" s="5" t="s">
        <v>424</v>
      </c>
      <c r="E223" s="5" t="s">
        <v>425</v>
      </c>
      <c r="F223" s="5">
        <f t="shared" si="14"/>
        <v>61.04</v>
      </c>
      <c r="G223" s="5">
        <f t="shared" si="15"/>
        <v>79.3</v>
      </c>
      <c r="H223" s="5">
        <v>61.04</v>
      </c>
      <c r="I223" s="5">
        <v>61.04</v>
      </c>
      <c r="J223" s="5">
        <v>61.04</v>
      </c>
      <c r="K223" s="5"/>
      <c r="L223" s="5"/>
      <c r="M223" s="5">
        <v>61.04</v>
      </c>
      <c r="N223" s="5"/>
      <c r="O223" s="5"/>
      <c r="P223" s="5">
        <v>61.04</v>
      </c>
      <c r="Q223" s="5">
        <v>61.04</v>
      </c>
      <c r="R223" s="5">
        <v>61.04</v>
      </c>
      <c r="S223" s="5">
        <v>61.04</v>
      </c>
      <c r="T223" s="5">
        <v>61.04</v>
      </c>
      <c r="U223" s="5">
        <v>61.04</v>
      </c>
      <c r="V223" s="5"/>
      <c r="W223" s="5">
        <v>61.04</v>
      </c>
      <c r="X223" s="5"/>
      <c r="Y223" s="5">
        <v>61.04</v>
      </c>
      <c r="Z223" s="5"/>
      <c r="AA223" s="5"/>
      <c r="AB223" s="5"/>
      <c r="AC223" s="5"/>
      <c r="AD223" s="5"/>
      <c r="AE223" s="5">
        <v>61.04</v>
      </c>
      <c r="AF223" s="5"/>
      <c r="AG223" s="5">
        <v>70.196</v>
      </c>
      <c r="AH223" s="5"/>
      <c r="AI223" s="5"/>
      <c r="AJ223" s="5">
        <v>65.8</v>
      </c>
      <c r="AK223" s="5">
        <v>65.8</v>
      </c>
      <c r="AL223" s="5">
        <v>65.8</v>
      </c>
      <c r="AM223" s="5">
        <v>65.8</v>
      </c>
      <c r="AN223" s="5">
        <v>65.8</v>
      </c>
      <c r="AO223" s="5">
        <v>65.8</v>
      </c>
      <c r="AP223" s="5">
        <v>65.8</v>
      </c>
      <c r="AQ223" s="5">
        <v>65.8</v>
      </c>
      <c r="AR223" s="5">
        <v>65.8</v>
      </c>
      <c r="AS223" s="5">
        <v>79.3</v>
      </c>
      <c r="AT223" s="5">
        <v>79.3</v>
      </c>
      <c r="AU223" s="5">
        <v>79.3</v>
      </c>
      <c r="AV223" s="5">
        <v>72.5</v>
      </c>
      <c r="AW223" s="5">
        <v>66</v>
      </c>
      <c r="AX223" s="5"/>
      <c r="AY223" s="5"/>
      <c r="AZ223" s="5"/>
      <c r="BA223" s="5">
        <v>64</v>
      </c>
      <c r="BB223" s="5"/>
      <c r="BC223" s="5"/>
      <c r="BD223" s="5">
        <v>64.5</v>
      </c>
      <c r="BE223" s="5">
        <v>65</v>
      </c>
    </row>
    <row r="224" ht="27" spans="1:57">
      <c r="A224" s="5">
        <v>56</v>
      </c>
      <c r="B224" s="5" t="s">
        <v>422</v>
      </c>
      <c r="C224" s="5" t="s">
        <v>423</v>
      </c>
      <c r="D224" s="5" t="s">
        <v>203</v>
      </c>
      <c r="E224" s="5" t="s">
        <v>425</v>
      </c>
      <c r="F224" s="5">
        <f t="shared" ref="F224:F287" si="16">MIN(H224:BE224)</f>
        <v>65.8</v>
      </c>
      <c r="G224" s="5">
        <f t="shared" ref="G224:G287" si="17">MAX(H224:BE224)</f>
        <v>139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>
        <v>65.8</v>
      </c>
      <c r="AK224" s="5">
        <v>65.8</v>
      </c>
      <c r="AL224" s="5">
        <v>65.8</v>
      </c>
      <c r="AM224" s="5">
        <v>65.8</v>
      </c>
      <c r="AN224" s="5">
        <v>65.8</v>
      </c>
      <c r="AO224" s="5">
        <v>65.8</v>
      </c>
      <c r="AP224" s="5">
        <v>65.8</v>
      </c>
      <c r="AQ224" s="5">
        <v>65.8</v>
      </c>
      <c r="AR224" s="5">
        <v>65.8</v>
      </c>
      <c r="AS224" s="5"/>
      <c r="AT224" s="5"/>
      <c r="AU224" s="5"/>
      <c r="AV224" s="5">
        <v>139</v>
      </c>
      <c r="AW224" s="5"/>
      <c r="AX224" s="5"/>
      <c r="AY224" s="5">
        <v>139</v>
      </c>
      <c r="AZ224" s="5">
        <v>139</v>
      </c>
      <c r="BA224" s="5"/>
      <c r="BB224" s="5"/>
      <c r="BC224" s="5">
        <v>139</v>
      </c>
      <c r="BD224" s="5"/>
      <c r="BE224" s="5">
        <v>137</v>
      </c>
    </row>
    <row r="225" ht="40.5" spans="1:57">
      <c r="A225" s="4">
        <v>57</v>
      </c>
      <c r="B225" s="4" t="s">
        <v>426</v>
      </c>
      <c r="C225" s="4" t="s">
        <v>427</v>
      </c>
      <c r="D225" s="4" t="s">
        <v>415</v>
      </c>
      <c r="E225" s="4" t="s">
        <v>428</v>
      </c>
      <c r="F225" s="7">
        <f t="shared" si="16"/>
        <v>130.84</v>
      </c>
      <c r="G225" s="7">
        <f t="shared" si="17"/>
        <v>130.84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>
        <v>130.84</v>
      </c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</row>
    <row r="226" ht="27" spans="1:57">
      <c r="A226" s="4">
        <v>57</v>
      </c>
      <c r="B226" s="4" t="s">
        <v>426</v>
      </c>
      <c r="C226" s="4" t="s">
        <v>427</v>
      </c>
      <c r="D226" s="4" t="s">
        <v>415</v>
      </c>
      <c r="E226" s="4" t="s">
        <v>429</v>
      </c>
      <c r="F226" s="7">
        <f t="shared" si="16"/>
        <v>50.4</v>
      </c>
      <c r="G226" s="7">
        <f t="shared" si="17"/>
        <v>50.4</v>
      </c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>
        <v>50.4</v>
      </c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</row>
    <row r="227" ht="40.5" spans="1:57">
      <c r="A227" s="5">
        <v>58</v>
      </c>
      <c r="B227" s="5" t="s">
        <v>430</v>
      </c>
      <c r="C227" s="5" t="s">
        <v>431</v>
      </c>
      <c r="D227" s="5" t="s">
        <v>171</v>
      </c>
      <c r="E227" s="5" t="s">
        <v>432</v>
      </c>
      <c r="F227" s="5">
        <f t="shared" si="16"/>
        <v>38</v>
      </c>
      <c r="G227" s="5">
        <f t="shared" si="17"/>
        <v>38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>
        <v>38</v>
      </c>
    </row>
    <row r="228" ht="40.5" spans="1:57">
      <c r="A228" s="6">
        <v>58</v>
      </c>
      <c r="B228" s="6" t="s">
        <v>430</v>
      </c>
      <c r="C228" s="6" t="s">
        <v>431</v>
      </c>
      <c r="D228" s="5" t="s">
        <v>433</v>
      </c>
      <c r="E228" s="5" t="s">
        <v>432</v>
      </c>
      <c r="F228" s="5">
        <f t="shared" si="16"/>
        <v>30</v>
      </c>
      <c r="G228" s="5">
        <f t="shared" si="17"/>
        <v>75.6</v>
      </c>
      <c r="H228" s="5">
        <v>30</v>
      </c>
      <c r="I228" s="5">
        <v>47.28</v>
      </c>
      <c r="J228" s="5">
        <v>30</v>
      </c>
      <c r="K228" s="5"/>
      <c r="L228" s="5"/>
      <c r="M228" s="5"/>
      <c r="N228" s="5">
        <v>30</v>
      </c>
      <c r="O228" s="5"/>
      <c r="P228" s="5"/>
      <c r="Q228" s="5"/>
      <c r="R228" s="5"/>
      <c r="S228" s="5">
        <v>30</v>
      </c>
      <c r="T228" s="5"/>
      <c r="U228" s="5">
        <v>30</v>
      </c>
      <c r="V228" s="5"/>
      <c r="W228" s="5">
        <v>30</v>
      </c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>
        <v>56</v>
      </c>
      <c r="AK228" s="5">
        <v>56</v>
      </c>
      <c r="AL228" s="5">
        <v>56</v>
      </c>
      <c r="AM228" s="5">
        <v>56</v>
      </c>
      <c r="AN228" s="5">
        <v>56</v>
      </c>
      <c r="AO228" s="5">
        <v>56</v>
      </c>
      <c r="AP228" s="5">
        <v>56</v>
      </c>
      <c r="AQ228" s="5">
        <v>56</v>
      </c>
      <c r="AR228" s="5">
        <v>56</v>
      </c>
      <c r="AS228" s="5"/>
      <c r="AT228" s="5"/>
      <c r="AU228" s="5"/>
      <c r="AV228" s="5"/>
      <c r="AW228" s="5">
        <v>75.6</v>
      </c>
      <c r="AX228" s="5"/>
      <c r="AY228" s="5"/>
      <c r="AZ228" s="5"/>
      <c r="BA228" s="5">
        <v>75.6</v>
      </c>
      <c r="BB228" s="5"/>
      <c r="BC228" s="5"/>
      <c r="BD228" s="5"/>
      <c r="BE228" s="5"/>
    </row>
    <row r="229" ht="40.5" spans="1:57">
      <c r="A229" s="4">
        <v>59</v>
      </c>
      <c r="B229" s="4" t="s">
        <v>434</v>
      </c>
      <c r="C229" s="4" t="s">
        <v>435</v>
      </c>
      <c r="D229" s="4" t="s">
        <v>436</v>
      </c>
      <c r="E229" s="4" t="s">
        <v>437</v>
      </c>
      <c r="F229" s="7">
        <f t="shared" si="16"/>
        <v>52.85</v>
      </c>
      <c r="G229" s="7">
        <f t="shared" si="17"/>
        <v>52.85</v>
      </c>
      <c r="H229" s="4">
        <v>52.85</v>
      </c>
      <c r="I229" s="4"/>
      <c r="J229" s="4">
        <v>52.85</v>
      </c>
      <c r="K229" s="4"/>
      <c r="L229" s="4"/>
      <c r="M229" s="4"/>
      <c r="N229" s="4">
        <v>52.85</v>
      </c>
      <c r="O229" s="4"/>
      <c r="P229" s="4">
        <v>52.85</v>
      </c>
      <c r="Q229" s="4">
        <v>52.85</v>
      </c>
      <c r="R229" s="4"/>
      <c r="S229" s="4">
        <v>52.85</v>
      </c>
      <c r="T229" s="4">
        <v>52.85</v>
      </c>
      <c r="U229" s="4"/>
      <c r="V229" s="4"/>
      <c r="W229" s="4">
        <v>52.85</v>
      </c>
      <c r="X229" s="4"/>
      <c r="Y229" s="4"/>
      <c r="Z229" s="4"/>
      <c r="AA229" s="4">
        <v>52.85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</row>
    <row r="230" ht="40.5" spans="1:57">
      <c r="A230" s="4">
        <v>59</v>
      </c>
      <c r="B230" s="4" t="s">
        <v>434</v>
      </c>
      <c r="C230" s="4" t="s">
        <v>435</v>
      </c>
      <c r="D230" s="4" t="s">
        <v>438</v>
      </c>
      <c r="E230" s="4" t="s">
        <v>437</v>
      </c>
      <c r="F230" s="7">
        <f t="shared" si="16"/>
        <v>79</v>
      </c>
      <c r="G230" s="7">
        <f t="shared" si="17"/>
        <v>79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>
        <v>79</v>
      </c>
    </row>
    <row r="231" ht="27" spans="1:57">
      <c r="A231" s="5">
        <v>60</v>
      </c>
      <c r="B231" s="5" t="s">
        <v>439</v>
      </c>
      <c r="C231" s="5" t="s">
        <v>440</v>
      </c>
      <c r="D231" s="5" t="s">
        <v>441</v>
      </c>
      <c r="E231" s="5" t="s">
        <v>442</v>
      </c>
      <c r="F231" s="5">
        <f t="shared" si="16"/>
        <v>29.05</v>
      </c>
      <c r="G231" s="5">
        <f t="shared" si="17"/>
        <v>54.3</v>
      </c>
      <c r="H231" s="5">
        <v>29.05</v>
      </c>
      <c r="I231" s="5">
        <v>29.05</v>
      </c>
      <c r="J231" s="5">
        <v>29.05</v>
      </c>
      <c r="K231" s="5"/>
      <c r="L231" s="5"/>
      <c r="M231" s="5">
        <v>29.05</v>
      </c>
      <c r="N231" s="5">
        <v>29.05</v>
      </c>
      <c r="O231" s="5"/>
      <c r="P231" s="5">
        <v>29.05</v>
      </c>
      <c r="Q231" s="5"/>
      <c r="R231" s="5"/>
      <c r="S231" s="5"/>
      <c r="T231" s="5"/>
      <c r="U231" s="5"/>
      <c r="V231" s="5"/>
      <c r="W231" s="5">
        <v>29.05</v>
      </c>
      <c r="X231" s="5"/>
      <c r="Y231" s="5"/>
      <c r="Z231" s="5"/>
      <c r="AA231" s="5"/>
      <c r="AB231" s="5"/>
      <c r="AC231" s="5"/>
      <c r="AD231" s="5"/>
      <c r="AE231" s="5">
        <v>29.05</v>
      </c>
      <c r="AF231" s="5"/>
      <c r="AG231" s="5"/>
      <c r="AH231" s="5"/>
      <c r="AI231" s="5"/>
      <c r="AJ231" s="5">
        <v>36.5</v>
      </c>
      <c r="AK231" s="5">
        <v>36.5</v>
      </c>
      <c r="AL231" s="5">
        <v>36.5</v>
      </c>
      <c r="AM231" s="5">
        <v>36.5</v>
      </c>
      <c r="AN231" s="5">
        <v>36.5</v>
      </c>
      <c r="AO231" s="5">
        <v>36.5</v>
      </c>
      <c r="AP231" s="5">
        <v>36.5</v>
      </c>
      <c r="AQ231" s="5">
        <v>36.5</v>
      </c>
      <c r="AR231" s="5">
        <v>36.5</v>
      </c>
      <c r="AS231" s="5"/>
      <c r="AT231" s="5"/>
      <c r="AU231" s="5"/>
      <c r="AV231" s="5">
        <v>36.5</v>
      </c>
      <c r="AW231" s="5">
        <v>54.3</v>
      </c>
      <c r="AX231" s="5">
        <v>36.5</v>
      </c>
      <c r="AY231" s="5"/>
      <c r="AZ231" s="5">
        <v>54.3</v>
      </c>
      <c r="BA231" s="5">
        <v>54.3</v>
      </c>
      <c r="BB231" s="5"/>
      <c r="BC231" s="5"/>
      <c r="BD231" s="5"/>
      <c r="BE231" s="5">
        <v>48</v>
      </c>
    </row>
    <row r="232" ht="54" spans="1:57">
      <c r="A232" s="4">
        <v>61</v>
      </c>
      <c r="B232" s="4" t="s">
        <v>443</v>
      </c>
      <c r="C232" s="4" t="s">
        <v>444</v>
      </c>
      <c r="D232" s="4" t="s">
        <v>445</v>
      </c>
      <c r="E232" s="4" t="s">
        <v>446</v>
      </c>
      <c r="F232" s="7">
        <f t="shared" si="16"/>
        <v>29.25</v>
      </c>
      <c r="G232" s="7">
        <f t="shared" si="17"/>
        <v>36.44</v>
      </c>
      <c r="H232" s="4">
        <v>29.25</v>
      </c>
      <c r="I232" s="4">
        <v>29.25</v>
      </c>
      <c r="J232" s="4">
        <v>36.44</v>
      </c>
      <c r="K232" s="4"/>
      <c r="L232" s="4"/>
      <c r="M232" s="4"/>
      <c r="N232" s="4"/>
      <c r="O232" s="4"/>
      <c r="P232" s="4"/>
      <c r="Q232" s="4"/>
      <c r="R232" s="4"/>
      <c r="S232" s="4">
        <v>29.25</v>
      </c>
      <c r="T232" s="4">
        <v>36.44</v>
      </c>
      <c r="U232" s="4">
        <v>36.44</v>
      </c>
      <c r="V232" s="4"/>
      <c r="W232" s="4">
        <v>36.44</v>
      </c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</row>
    <row r="233" ht="54" spans="1:57">
      <c r="A233" s="5">
        <v>62</v>
      </c>
      <c r="B233" s="5" t="s">
        <v>447</v>
      </c>
      <c r="C233" s="5" t="s">
        <v>448</v>
      </c>
      <c r="D233" s="5" t="s">
        <v>449</v>
      </c>
      <c r="E233" s="5" t="s">
        <v>450</v>
      </c>
      <c r="F233" s="5">
        <f t="shared" si="16"/>
        <v>4.24</v>
      </c>
      <c r="G233" s="5">
        <f t="shared" si="17"/>
        <v>4.24</v>
      </c>
      <c r="H233" s="5">
        <v>4.24</v>
      </c>
      <c r="I233" s="5"/>
      <c r="J233" s="5"/>
      <c r="K233" s="5"/>
      <c r="L233" s="5">
        <v>4.24</v>
      </c>
      <c r="M233" s="5">
        <v>4.24</v>
      </c>
      <c r="N233" s="5"/>
      <c r="O233" s="5"/>
      <c r="P233" s="5">
        <v>4.24</v>
      </c>
      <c r="Q233" s="5">
        <v>4.24</v>
      </c>
      <c r="R233" s="5">
        <v>4.24</v>
      </c>
      <c r="S233" s="5">
        <v>4.24</v>
      </c>
      <c r="T233" s="5">
        <v>4.24</v>
      </c>
      <c r="U233" s="5">
        <v>4.24</v>
      </c>
      <c r="V233" s="5"/>
      <c r="W233" s="5">
        <v>4.24</v>
      </c>
      <c r="X233" s="5"/>
      <c r="Y233" s="5"/>
      <c r="Z233" s="5"/>
      <c r="AA233" s="5"/>
      <c r="AB233" s="5"/>
      <c r="AC233" s="5"/>
      <c r="AD233" s="5"/>
      <c r="AE233" s="5">
        <v>4.24</v>
      </c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</row>
    <row r="234" ht="54" spans="1:57">
      <c r="A234" s="6">
        <v>62</v>
      </c>
      <c r="B234" s="6" t="s">
        <v>447</v>
      </c>
      <c r="C234" s="6" t="s">
        <v>448</v>
      </c>
      <c r="D234" s="5" t="s">
        <v>451</v>
      </c>
      <c r="E234" s="5" t="s">
        <v>450</v>
      </c>
      <c r="F234" s="5">
        <f t="shared" si="16"/>
        <v>4.1</v>
      </c>
      <c r="G234" s="5">
        <f t="shared" si="17"/>
        <v>5.7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>
        <v>4.1</v>
      </c>
      <c r="AI234" s="5"/>
      <c r="AJ234" s="5">
        <v>5.7</v>
      </c>
      <c r="AK234" s="5">
        <v>5.7</v>
      </c>
      <c r="AL234" s="5">
        <v>5.7</v>
      </c>
      <c r="AM234" s="5">
        <v>5.7</v>
      </c>
      <c r="AN234" s="5">
        <v>5.7</v>
      </c>
      <c r="AO234" s="5">
        <v>5.7</v>
      </c>
      <c r="AP234" s="5">
        <v>5.7</v>
      </c>
      <c r="AQ234" s="5">
        <v>5.7</v>
      </c>
      <c r="AR234" s="5">
        <v>5.7</v>
      </c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>
        <v>5.3</v>
      </c>
      <c r="BE234" s="5">
        <v>4.9</v>
      </c>
    </row>
    <row r="235" ht="67.5" spans="1:57">
      <c r="A235" s="6">
        <v>62</v>
      </c>
      <c r="B235" s="6" t="s">
        <v>447</v>
      </c>
      <c r="C235" s="6" t="s">
        <v>448</v>
      </c>
      <c r="D235" s="5" t="s">
        <v>449</v>
      </c>
      <c r="E235" s="5" t="s">
        <v>452</v>
      </c>
      <c r="F235" s="5">
        <f t="shared" si="16"/>
        <v>25.5</v>
      </c>
      <c r="G235" s="5">
        <f t="shared" si="17"/>
        <v>36.7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>
        <v>25.5</v>
      </c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>
        <v>36.7</v>
      </c>
      <c r="AW235" s="5">
        <v>36.7</v>
      </c>
      <c r="AX235" s="5">
        <v>36.7</v>
      </c>
      <c r="AY235" s="5"/>
      <c r="AZ235" s="5"/>
      <c r="BA235" s="5"/>
      <c r="BB235" s="5"/>
      <c r="BC235" s="5">
        <v>36.7</v>
      </c>
      <c r="BD235" s="5"/>
      <c r="BE235" s="5"/>
    </row>
    <row r="236" ht="67.5" spans="1:57">
      <c r="A236" s="6">
        <v>62</v>
      </c>
      <c r="B236" s="6" t="s">
        <v>447</v>
      </c>
      <c r="C236" s="6" t="s">
        <v>448</v>
      </c>
      <c r="D236" s="5" t="s">
        <v>449</v>
      </c>
      <c r="E236" s="5" t="s">
        <v>453</v>
      </c>
      <c r="F236" s="5">
        <f t="shared" si="16"/>
        <v>36.5</v>
      </c>
      <c r="G236" s="5">
        <f t="shared" si="17"/>
        <v>36.5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>
        <v>36.5</v>
      </c>
      <c r="AT236" s="5">
        <v>36.5</v>
      </c>
      <c r="AU236" s="5">
        <v>36.5</v>
      </c>
      <c r="AV236" s="5"/>
      <c r="AW236" s="5"/>
      <c r="AX236" s="5"/>
      <c r="AY236" s="5"/>
      <c r="AZ236" s="5"/>
      <c r="BA236" s="5"/>
      <c r="BB236" s="5"/>
      <c r="BC236" s="5"/>
      <c r="BD236" s="5"/>
      <c r="BE236" s="5"/>
    </row>
    <row r="237" ht="40.5" spans="1:57">
      <c r="A237" s="4">
        <v>63</v>
      </c>
      <c r="B237" s="4" t="s">
        <v>454</v>
      </c>
      <c r="C237" s="4" t="s">
        <v>455</v>
      </c>
      <c r="D237" s="4" t="s">
        <v>456</v>
      </c>
      <c r="E237" s="4" t="s">
        <v>457</v>
      </c>
      <c r="F237" s="7">
        <f t="shared" si="16"/>
        <v>30</v>
      </c>
      <c r="G237" s="7">
        <f t="shared" si="17"/>
        <v>30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>
        <v>30</v>
      </c>
    </row>
    <row r="238" ht="27" spans="1:57">
      <c r="A238" s="5">
        <v>64</v>
      </c>
      <c r="B238" s="5" t="s">
        <v>458</v>
      </c>
      <c r="C238" s="5" t="s">
        <v>459</v>
      </c>
      <c r="D238" s="5" t="s">
        <v>460</v>
      </c>
      <c r="E238" s="5" t="s">
        <v>461</v>
      </c>
      <c r="F238" s="5">
        <f t="shared" si="16"/>
        <v>2.94</v>
      </c>
      <c r="G238" s="5">
        <f t="shared" si="17"/>
        <v>2.94</v>
      </c>
      <c r="H238" s="5">
        <v>2.94</v>
      </c>
      <c r="I238" s="5">
        <v>2.94</v>
      </c>
      <c r="J238" s="5">
        <v>2.94</v>
      </c>
      <c r="K238" s="5">
        <v>2.94</v>
      </c>
      <c r="L238" s="5">
        <v>2.94</v>
      </c>
      <c r="M238" s="5">
        <v>2.94</v>
      </c>
      <c r="N238" s="5">
        <v>2.94</v>
      </c>
      <c r="O238" s="5">
        <v>2.94</v>
      </c>
      <c r="P238" s="5">
        <v>2.94</v>
      </c>
      <c r="Q238" s="5">
        <v>2.94</v>
      </c>
      <c r="R238" s="5">
        <v>2.94</v>
      </c>
      <c r="S238" s="5">
        <v>2.94</v>
      </c>
      <c r="T238" s="5">
        <v>2.94</v>
      </c>
      <c r="U238" s="5">
        <v>2.94</v>
      </c>
      <c r="V238" s="5"/>
      <c r="W238" s="5">
        <v>2.94</v>
      </c>
      <c r="X238" s="5">
        <v>2.94</v>
      </c>
      <c r="Y238" s="5">
        <v>2.94</v>
      </c>
      <c r="Z238" s="5"/>
      <c r="AA238" s="5"/>
      <c r="AB238" s="5">
        <v>2.94</v>
      </c>
      <c r="AC238" s="5">
        <v>2.94</v>
      </c>
      <c r="AD238" s="5">
        <v>2.94</v>
      </c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</row>
    <row r="239" ht="40.5" spans="1:57">
      <c r="A239" s="6">
        <v>64</v>
      </c>
      <c r="B239" s="6" t="s">
        <v>458</v>
      </c>
      <c r="C239" s="6" t="s">
        <v>459</v>
      </c>
      <c r="D239" s="5" t="s">
        <v>462</v>
      </c>
      <c r="E239" s="5" t="s">
        <v>463</v>
      </c>
      <c r="F239" s="5">
        <f t="shared" si="16"/>
        <v>3.2</v>
      </c>
      <c r="G239" s="5">
        <f t="shared" si="17"/>
        <v>3.2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>
        <v>3.2</v>
      </c>
    </row>
    <row r="240" ht="67.5" spans="1:57">
      <c r="A240" s="6">
        <v>64</v>
      </c>
      <c r="B240" s="6" t="s">
        <v>458</v>
      </c>
      <c r="C240" s="6" t="s">
        <v>459</v>
      </c>
      <c r="D240" s="5" t="s">
        <v>464</v>
      </c>
      <c r="E240" s="5" t="s">
        <v>465</v>
      </c>
      <c r="F240" s="5">
        <f t="shared" si="16"/>
        <v>11.8</v>
      </c>
      <c r="G240" s="5">
        <f t="shared" si="17"/>
        <v>12.2</v>
      </c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>
        <v>11.8</v>
      </c>
      <c r="AT240" s="5">
        <v>11.8</v>
      </c>
      <c r="AU240" s="5">
        <v>11.8</v>
      </c>
      <c r="AV240" s="5"/>
      <c r="AW240" s="5"/>
      <c r="AX240" s="5">
        <v>12.2</v>
      </c>
      <c r="AY240" s="5">
        <v>12.2</v>
      </c>
      <c r="AZ240" s="5">
        <v>12.2</v>
      </c>
      <c r="BA240" s="5">
        <v>12.2</v>
      </c>
      <c r="BB240" s="5"/>
      <c r="BC240" s="5">
        <v>12.2</v>
      </c>
      <c r="BD240" s="5"/>
      <c r="BE240" s="5"/>
    </row>
    <row r="241" ht="40.5" spans="1:57">
      <c r="A241" s="6">
        <v>64</v>
      </c>
      <c r="B241" s="6" t="s">
        <v>458</v>
      </c>
      <c r="C241" s="6" t="s">
        <v>459</v>
      </c>
      <c r="D241" s="5" t="s">
        <v>466</v>
      </c>
      <c r="E241" s="5" t="s">
        <v>467</v>
      </c>
      <c r="F241" s="5">
        <f t="shared" si="16"/>
        <v>3.6</v>
      </c>
      <c r="G241" s="5">
        <f t="shared" si="17"/>
        <v>3.8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>
        <v>3.8</v>
      </c>
      <c r="AK241" s="5">
        <v>3.8</v>
      </c>
      <c r="AL241" s="5">
        <v>3.8</v>
      </c>
      <c r="AM241" s="5">
        <v>3.8</v>
      </c>
      <c r="AN241" s="5">
        <v>3.8</v>
      </c>
      <c r="AO241" s="5">
        <v>3.8</v>
      </c>
      <c r="AP241" s="5">
        <v>3.8</v>
      </c>
      <c r="AQ241" s="5">
        <v>3.8</v>
      </c>
      <c r="AR241" s="5">
        <v>3.8</v>
      </c>
      <c r="AS241" s="5">
        <v>3.8</v>
      </c>
      <c r="AT241" s="5">
        <v>3.8</v>
      </c>
      <c r="AU241" s="5">
        <v>3.8</v>
      </c>
      <c r="AV241" s="5">
        <v>3.6</v>
      </c>
      <c r="AW241" s="5">
        <v>3.6</v>
      </c>
      <c r="AX241" s="5">
        <v>3.6</v>
      </c>
      <c r="AY241" s="5">
        <v>3.6</v>
      </c>
      <c r="AZ241" s="5"/>
      <c r="BA241" s="5">
        <v>3.6</v>
      </c>
      <c r="BB241" s="5"/>
      <c r="BC241" s="5">
        <v>3.6</v>
      </c>
      <c r="BD241" s="5">
        <v>3.6</v>
      </c>
      <c r="BE241" s="5">
        <v>3.8</v>
      </c>
    </row>
    <row r="242" ht="40.5" spans="1:57">
      <c r="A242" s="6">
        <v>64</v>
      </c>
      <c r="B242" s="6" t="s">
        <v>458</v>
      </c>
      <c r="C242" s="6" t="s">
        <v>459</v>
      </c>
      <c r="D242" s="5" t="s">
        <v>462</v>
      </c>
      <c r="E242" s="5" t="s">
        <v>467</v>
      </c>
      <c r="F242" s="5">
        <f t="shared" si="16"/>
        <v>6.5</v>
      </c>
      <c r="G242" s="5">
        <f t="shared" si="17"/>
        <v>6.8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>
        <v>6.8</v>
      </c>
      <c r="AK242" s="5">
        <v>6.8</v>
      </c>
      <c r="AL242" s="5">
        <v>6.8</v>
      </c>
      <c r="AM242" s="5">
        <v>6.8</v>
      </c>
      <c r="AN242" s="5">
        <v>6.8</v>
      </c>
      <c r="AO242" s="5">
        <v>6.8</v>
      </c>
      <c r="AP242" s="5">
        <v>6.8</v>
      </c>
      <c r="AQ242" s="5">
        <v>6.8</v>
      </c>
      <c r="AR242" s="5">
        <v>6.8</v>
      </c>
      <c r="AS242" s="5">
        <v>6.8</v>
      </c>
      <c r="AT242" s="5">
        <v>6.8</v>
      </c>
      <c r="AU242" s="5">
        <v>6.8</v>
      </c>
      <c r="AV242" s="5">
        <v>6.7</v>
      </c>
      <c r="AW242" s="5">
        <v>6.7</v>
      </c>
      <c r="AX242" s="5">
        <v>6.7</v>
      </c>
      <c r="AY242" s="5">
        <v>6.7</v>
      </c>
      <c r="AZ242" s="5">
        <v>6.5</v>
      </c>
      <c r="BA242" s="5">
        <v>6.7</v>
      </c>
      <c r="BB242" s="5"/>
      <c r="BC242" s="5"/>
      <c r="BD242" s="5"/>
      <c r="BE242" s="5">
        <v>6.5</v>
      </c>
    </row>
    <row r="243" ht="27" spans="1:57">
      <c r="A243" s="4">
        <v>65</v>
      </c>
      <c r="B243" s="4" t="s">
        <v>468</v>
      </c>
      <c r="C243" s="4" t="s">
        <v>469</v>
      </c>
      <c r="D243" s="4" t="s">
        <v>470</v>
      </c>
      <c r="E243" s="4" t="s">
        <v>471</v>
      </c>
      <c r="F243" s="7">
        <f t="shared" si="16"/>
        <v>10.66</v>
      </c>
      <c r="G243" s="7">
        <f t="shared" si="17"/>
        <v>10.66</v>
      </c>
      <c r="H243" s="4">
        <v>10.66</v>
      </c>
      <c r="I243" s="4">
        <v>10.66</v>
      </c>
      <c r="J243" s="4">
        <v>10.66</v>
      </c>
      <c r="K243" s="4">
        <v>10.66</v>
      </c>
      <c r="L243" s="4">
        <v>10.66</v>
      </c>
      <c r="M243" s="4"/>
      <c r="N243" s="4"/>
      <c r="O243" s="4"/>
      <c r="P243" s="4">
        <v>10.66</v>
      </c>
      <c r="Q243" s="4"/>
      <c r="R243" s="4"/>
      <c r="S243" s="4"/>
      <c r="T243" s="4">
        <v>10.66</v>
      </c>
      <c r="U243" s="4">
        <v>10.66</v>
      </c>
      <c r="V243" s="4"/>
      <c r="W243" s="4">
        <v>10.66</v>
      </c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</row>
    <row r="244" ht="40.5" spans="1:57">
      <c r="A244" s="4">
        <v>65</v>
      </c>
      <c r="B244" s="4" t="s">
        <v>468</v>
      </c>
      <c r="C244" s="4" t="s">
        <v>469</v>
      </c>
      <c r="D244" s="4" t="s">
        <v>472</v>
      </c>
      <c r="E244" s="4" t="s">
        <v>339</v>
      </c>
      <c r="F244" s="7">
        <f t="shared" si="16"/>
        <v>42.92</v>
      </c>
      <c r="G244" s="7">
        <f t="shared" si="17"/>
        <v>42.92</v>
      </c>
      <c r="H244" s="4"/>
      <c r="I244" s="4"/>
      <c r="J244" s="4"/>
      <c r="K244" s="4"/>
      <c r="L244" s="4"/>
      <c r="M244" s="4">
        <v>42.92</v>
      </c>
      <c r="N244" s="4"/>
      <c r="O244" s="4"/>
      <c r="P244" s="4">
        <v>42.92</v>
      </c>
      <c r="Q244" s="4"/>
      <c r="R244" s="4">
        <v>42.92</v>
      </c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>
        <v>42.92</v>
      </c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</row>
    <row r="245" ht="54" spans="1:57">
      <c r="A245" s="5">
        <v>66</v>
      </c>
      <c r="B245" s="5" t="s">
        <v>473</v>
      </c>
      <c r="C245" s="5" t="s">
        <v>474</v>
      </c>
      <c r="D245" s="5" t="s">
        <v>475</v>
      </c>
      <c r="E245" s="5" t="s">
        <v>476</v>
      </c>
      <c r="F245" s="5">
        <f t="shared" si="16"/>
        <v>9.16</v>
      </c>
      <c r="G245" s="5">
        <f t="shared" si="17"/>
        <v>9.16</v>
      </c>
      <c r="H245" s="5"/>
      <c r="I245" s="5"/>
      <c r="J245" s="5"/>
      <c r="K245" s="5"/>
      <c r="L245" s="5"/>
      <c r="M245" s="5"/>
      <c r="N245" s="5"/>
      <c r="O245" s="5">
        <v>9.16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</row>
    <row r="246" ht="108" spans="1:57">
      <c r="A246" s="6">
        <v>66</v>
      </c>
      <c r="B246" s="6" t="s">
        <v>473</v>
      </c>
      <c r="C246" s="6" t="s">
        <v>474</v>
      </c>
      <c r="D246" s="5" t="s">
        <v>477</v>
      </c>
      <c r="E246" s="5" t="s">
        <v>478</v>
      </c>
      <c r="F246" s="5">
        <f t="shared" si="16"/>
        <v>9.16</v>
      </c>
      <c r="G246" s="5">
        <f t="shared" si="17"/>
        <v>9.16</v>
      </c>
      <c r="H246" s="5">
        <v>9.16</v>
      </c>
      <c r="I246" s="5">
        <v>9.16</v>
      </c>
      <c r="J246" s="5">
        <v>9.16</v>
      </c>
      <c r="K246" s="5">
        <v>9.16</v>
      </c>
      <c r="L246" s="5"/>
      <c r="M246" s="5"/>
      <c r="N246" s="5"/>
      <c r="O246" s="5"/>
      <c r="P246" s="5"/>
      <c r="Q246" s="5">
        <v>9.16</v>
      </c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>
        <v>9.16</v>
      </c>
      <c r="AC246" s="5"/>
      <c r="AD246" s="5"/>
      <c r="AE246" s="5">
        <v>9.16</v>
      </c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</row>
    <row r="247" ht="54" spans="1:57">
      <c r="A247" s="6">
        <v>66</v>
      </c>
      <c r="B247" s="6" t="s">
        <v>473</v>
      </c>
      <c r="C247" s="6" t="s">
        <v>474</v>
      </c>
      <c r="D247" s="5" t="s">
        <v>477</v>
      </c>
      <c r="E247" s="5" t="s">
        <v>479</v>
      </c>
      <c r="F247" s="5">
        <f t="shared" si="16"/>
        <v>37.64</v>
      </c>
      <c r="G247" s="5">
        <f t="shared" si="17"/>
        <v>77.5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>
        <v>37.64</v>
      </c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>
        <v>77.5</v>
      </c>
      <c r="AK247" s="5">
        <v>77.5</v>
      </c>
      <c r="AL247" s="5">
        <v>77.5</v>
      </c>
      <c r="AM247" s="5">
        <v>77.5</v>
      </c>
      <c r="AN247" s="5">
        <v>77.5</v>
      </c>
      <c r="AO247" s="5">
        <v>77.5</v>
      </c>
      <c r="AP247" s="5">
        <v>77.5</v>
      </c>
      <c r="AQ247" s="5">
        <v>77.5</v>
      </c>
      <c r="AR247" s="5">
        <v>77.5</v>
      </c>
      <c r="AS247" s="5">
        <v>75</v>
      </c>
      <c r="AT247" s="5">
        <v>75</v>
      </c>
      <c r="AU247" s="5">
        <v>75</v>
      </c>
      <c r="AV247" s="5">
        <v>76.6</v>
      </c>
      <c r="AW247" s="5"/>
      <c r="AX247" s="5">
        <v>76.6</v>
      </c>
      <c r="AY247" s="5"/>
      <c r="AZ247" s="5">
        <v>76.6</v>
      </c>
      <c r="BA247" s="5">
        <v>68.5</v>
      </c>
      <c r="BB247" s="5"/>
      <c r="BC247" s="5">
        <v>76.6</v>
      </c>
      <c r="BD247" s="5"/>
      <c r="BE247" s="5">
        <v>62.5</v>
      </c>
    </row>
    <row r="248" ht="40.5" spans="1:57">
      <c r="A248" s="6">
        <v>66</v>
      </c>
      <c r="B248" s="6" t="s">
        <v>473</v>
      </c>
      <c r="C248" s="6" t="s">
        <v>474</v>
      </c>
      <c r="D248" s="5" t="s">
        <v>480</v>
      </c>
      <c r="E248" s="5" t="s">
        <v>481</v>
      </c>
      <c r="F248" s="5">
        <f t="shared" si="16"/>
        <v>17</v>
      </c>
      <c r="G248" s="5">
        <f t="shared" si="17"/>
        <v>17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>
        <v>17</v>
      </c>
      <c r="AT248" s="5">
        <v>17</v>
      </c>
      <c r="AU248" s="5">
        <v>17</v>
      </c>
      <c r="AV248" s="5"/>
      <c r="AW248" s="5"/>
      <c r="AX248" s="5"/>
      <c r="AY248" s="5"/>
      <c r="AZ248" s="5"/>
      <c r="BA248" s="5"/>
      <c r="BB248" s="5"/>
      <c r="BC248" s="5"/>
      <c r="BD248" s="5"/>
      <c r="BE248" s="5"/>
    </row>
    <row r="249" ht="40.5" spans="1:57">
      <c r="A249" s="6">
        <v>66</v>
      </c>
      <c r="B249" s="6" t="s">
        <v>473</v>
      </c>
      <c r="C249" s="6" t="s">
        <v>474</v>
      </c>
      <c r="D249" s="5" t="s">
        <v>477</v>
      </c>
      <c r="E249" s="5" t="s">
        <v>202</v>
      </c>
      <c r="F249" s="5">
        <f t="shared" si="16"/>
        <v>9.16</v>
      </c>
      <c r="G249" s="5">
        <f t="shared" si="17"/>
        <v>9.3</v>
      </c>
      <c r="H249" s="5"/>
      <c r="I249" s="5"/>
      <c r="J249" s="5"/>
      <c r="K249" s="5"/>
      <c r="L249" s="5">
        <v>9.16</v>
      </c>
      <c r="M249" s="5"/>
      <c r="N249" s="5"/>
      <c r="O249" s="5"/>
      <c r="P249" s="5">
        <v>9.16</v>
      </c>
      <c r="Q249" s="5"/>
      <c r="R249" s="5"/>
      <c r="S249" s="5">
        <v>9.16</v>
      </c>
      <c r="T249" s="5"/>
      <c r="U249" s="5">
        <v>9.16</v>
      </c>
      <c r="V249" s="5"/>
      <c r="W249" s="5">
        <v>9.16</v>
      </c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>
        <v>9.3</v>
      </c>
      <c r="AK249" s="5">
        <v>9.3</v>
      </c>
      <c r="AL249" s="5">
        <v>9.3</v>
      </c>
      <c r="AM249" s="5">
        <v>9.3</v>
      </c>
      <c r="AN249" s="5">
        <v>9.3</v>
      </c>
      <c r="AO249" s="5">
        <v>9.3</v>
      </c>
      <c r="AP249" s="5">
        <v>9.3</v>
      </c>
      <c r="AQ249" s="5">
        <v>9.3</v>
      </c>
      <c r="AR249" s="5">
        <v>9.3</v>
      </c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</row>
    <row r="250" ht="40.5" spans="1:57">
      <c r="A250" s="6">
        <v>66</v>
      </c>
      <c r="B250" s="6" t="s">
        <v>473</v>
      </c>
      <c r="C250" s="6" t="s">
        <v>474</v>
      </c>
      <c r="D250" s="5" t="s">
        <v>477</v>
      </c>
      <c r="E250" s="5" t="s">
        <v>63</v>
      </c>
      <c r="F250" s="5">
        <f t="shared" si="16"/>
        <v>16.5</v>
      </c>
      <c r="G250" s="5">
        <f t="shared" si="17"/>
        <v>25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>
        <v>16.5</v>
      </c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>
        <v>18.98</v>
      </c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>
        <v>25</v>
      </c>
    </row>
    <row r="251" ht="40.5" spans="1:57">
      <c r="A251" s="6">
        <v>66</v>
      </c>
      <c r="B251" s="6" t="s">
        <v>473</v>
      </c>
      <c r="C251" s="6" t="s">
        <v>474</v>
      </c>
      <c r="D251" s="5" t="s">
        <v>482</v>
      </c>
      <c r="E251" s="5" t="s">
        <v>483</v>
      </c>
      <c r="F251" s="5">
        <f t="shared" si="16"/>
        <v>13.5</v>
      </c>
      <c r="G251" s="5">
        <f t="shared" si="17"/>
        <v>40.54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>
        <v>40.54</v>
      </c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>
        <v>14.8</v>
      </c>
      <c r="AW251" s="5"/>
      <c r="AX251" s="5">
        <v>14.8</v>
      </c>
      <c r="AY251" s="5"/>
      <c r="AZ251" s="5">
        <v>14.8</v>
      </c>
      <c r="BA251" s="5">
        <v>14.8</v>
      </c>
      <c r="BB251" s="5"/>
      <c r="BC251" s="5">
        <v>14.8</v>
      </c>
      <c r="BD251" s="5">
        <v>13.5</v>
      </c>
      <c r="BE251" s="5"/>
    </row>
    <row r="252" ht="40.5" spans="1:57">
      <c r="A252" s="4">
        <v>67</v>
      </c>
      <c r="B252" s="4" t="s">
        <v>484</v>
      </c>
      <c r="C252" s="4" t="s">
        <v>485</v>
      </c>
      <c r="D252" s="4" t="s">
        <v>486</v>
      </c>
      <c r="E252" s="4" t="s">
        <v>487</v>
      </c>
      <c r="F252" s="7">
        <f t="shared" si="16"/>
        <v>11.5</v>
      </c>
      <c r="G252" s="7">
        <f t="shared" si="17"/>
        <v>14.8</v>
      </c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>
        <v>12.5</v>
      </c>
      <c r="AK252" s="4">
        <v>12.5</v>
      </c>
      <c r="AL252" s="4">
        <v>12.5</v>
      </c>
      <c r="AM252" s="4">
        <v>12.5</v>
      </c>
      <c r="AN252" s="4">
        <v>12.5</v>
      </c>
      <c r="AO252" s="4">
        <v>12.5</v>
      </c>
      <c r="AP252" s="4">
        <v>12.5</v>
      </c>
      <c r="AQ252" s="4">
        <v>12.5</v>
      </c>
      <c r="AR252" s="4">
        <v>12.5</v>
      </c>
      <c r="AS252" s="4"/>
      <c r="AT252" s="4"/>
      <c r="AU252" s="4"/>
      <c r="AV252" s="4">
        <v>14.8</v>
      </c>
      <c r="AW252" s="4"/>
      <c r="AX252" s="4">
        <v>14.8</v>
      </c>
      <c r="AY252" s="4"/>
      <c r="AZ252" s="4"/>
      <c r="BA252" s="4">
        <v>14.8</v>
      </c>
      <c r="BB252" s="4"/>
      <c r="BC252" s="4"/>
      <c r="BD252" s="4"/>
      <c r="BE252" s="4">
        <v>11.5</v>
      </c>
    </row>
    <row r="253" ht="54" spans="1:57">
      <c r="A253" s="4">
        <v>67</v>
      </c>
      <c r="B253" s="4" t="s">
        <v>484</v>
      </c>
      <c r="C253" s="4" t="s">
        <v>485</v>
      </c>
      <c r="D253" s="4" t="s">
        <v>488</v>
      </c>
      <c r="E253" s="4" t="s">
        <v>489</v>
      </c>
      <c r="F253" s="7">
        <f t="shared" si="16"/>
        <v>4.59</v>
      </c>
      <c r="G253" s="7">
        <f t="shared" si="17"/>
        <v>7.2</v>
      </c>
      <c r="H253" s="4">
        <v>4.59</v>
      </c>
      <c r="I253" s="4">
        <v>4.59</v>
      </c>
      <c r="J253" s="4">
        <v>4.59</v>
      </c>
      <c r="K253" s="4"/>
      <c r="L253" s="4">
        <v>4.59</v>
      </c>
      <c r="M253" s="4"/>
      <c r="N253" s="4">
        <v>4.59</v>
      </c>
      <c r="O253" s="4"/>
      <c r="P253" s="4">
        <v>4.59</v>
      </c>
      <c r="Q253" s="4"/>
      <c r="R253" s="4">
        <v>4.59</v>
      </c>
      <c r="S253" s="4">
        <v>4.59</v>
      </c>
      <c r="T253" s="4">
        <v>4.59</v>
      </c>
      <c r="U253" s="4">
        <v>4.59</v>
      </c>
      <c r="V253" s="4"/>
      <c r="W253" s="4">
        <v>4.59</v>
      </c>
      <c r="X253" s="4">
        <v>4.59</v>
      </c>
      <c r="Y253" s="4">
        <v>4.59</v>
      </c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>
        <v>7.2</v>
      </c>
      <c r="AK253" s="4">
        <v>7.2</v>
      </c>
      <c r="AL253" s="4">
        <v>7.2</v>
      </c>
      <c r="AM253" s="4">
        <v>7.2</v>
      </c>
      <c r="AN253" s="4">
        <v>7.2</v>
      </c>
      <c r="AO253" s="4">
        <v>7.2</v>
      </c>
      <c r="AP253" s="4">
        <v>7.2</v>
      </c>
      <c r="AQ253" s="4">
        <v>7.2</v>
      </c>
      <c r="AR253" s="4">
        <v>7.2</v>
      </c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</row>
    <row r="254" ht="40.5" spans="1:57">
      <c r="A254" s="5">
        <v>68</v>
      </c>
      <c r="B254" s="5" t="s">
        <v>490</v>
      </c>
      <c r="C254" s="5" t="s">
        <v>209</v>
      </c>
      <c r="D254" s="5" t="s">
        <v>491</v>
      </c>
      <c r="E254" s="5" t="s">
        <v>219</v>
      </c>
      <c r="F254" s="5">
        <f t="shared" si="16"/>
        <v>26</v>
      </c>
      <c r="G254" s="5">
        <f t="shared" si="17"/>
        <v>26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>
        <v>26</v>
      </c>
    </row>
    <row r="255" ht="27" spans="1:57">
      <c r="A255" s="6">
        <v>68</v>
      </c>
      <c r="B255" s="6" t="s">
        <v>490</v>
      </c>
      <c r="C255" s="6" t="s">
        <v>209</v>
      </c>
      <c r="D255" s="5" t="s">
        <v>491</v>
      </c>
      <c r="E255" s="5" t="s">
        <v>151</v>
      </c>
      <c r="F255" s="5">
        <f t="shared" si="16"/>
        <v>7.51</v>
      </c>
      <c r="G255" s="5">
        <f t="shared" si="17"/>
        <v>40.25</v>
      </c>
      <c r="H255" s="5">
        <v>7.51</v>
      </c>
      <c r="I255" s="5"/>
      <c r="J255" s="5"/>
      <c r="K255" s="5"/>
      <c r="L255" s="5"/>
      <c r="M255" s="5">
        <v>7.51</v>
      </c>
      <c r="N255" s="5"/>
      <c r="O255" s="5">
        <v>7.51</v>
      </c>
      <c r="P255" s="5"/>
      <c r="Q255" s="5">
        <v>7.51</v>
      </c>
      <c r="R255" s="5">
        <v>7.51</v>
      </c>
      <c r="S255" s="5"/>
      <c r="T255" s="5">
        <v>7.51</v>
      </c>
      <c r="U255" s="5"/>
      <c r="V255" s="5"/>
      <c r="W255" s="5"/>
      <c r="X255" s="5"/>
      <c r="Y255" s="5"/>
      <c r="Z255" s="5"/>
      <c r="AA255" s="5"/>
      <c r="AB255" s="5">
        <v>7.51</v>
      </c>
      <c r="AC255" s="5"/>
      <c r="AD255" s="5"/>
      <c r="AE255" s="5">
        <v>7.51</v>
      </c>
      <c r="AF255" s="5"/>
      <c r="AG255" s="5"/>
      <c r="AH255" s="5"/>
      <c r="AI255" s="5">
        <v>40.25</v>
      </c>
      <c r="AJ255" s="5">
        <v>10.9</v>
      </c>
      <c r="AK255" s="5">
        <v>10.9</v>
      </c>
      <c r="AL255" s="5">
        <v>10.9</v>
      </c>
      <c r="AM255" s="5">
        <v>10.9</v>
      </c>
      <c r="AN255" s="5">
        <v>10.9</v>
      </c>
      <c r="AO255" s="5">
        <v>10.9</v>
      </c>
      <c r="AP255" s="5">
        <v>10.9</v>
      </c>
      <c r="AQ255" s="5">
        <v>10.9</v>
      </c>
      <c r="AR255" s="5">
        <v>10.9</v>
      </c>
      <c r="AS255" s="5">
        <v>31</v>
      </c>
      <c r="AT255" s="5">
        <v>31</v>
      </c>
      <c r="AU255" s="5">
        <v>31</v>
      </c>
      <c r="AV255" s="5">
        <v>10.7</v>
      </c>
      <c r="AW255" s="5">
        <v>10.7</v>
      </c>
      <c r="AX255" s="5">
        <v>10.7</v>
      </c>
      <c r="AY255" s="5">
        <v>8.1</v>
      </c>
      <c r="AZ255" s="5">
        <v>8.5</v>
      </c>
      <c r="BA255" s="5">
        <v>10.7</v>
      </c>
      <c r="BB255" s="5">
        <v>8.1</v>
      </c>
      <c r="BC255" s="5">
        <v>10.7</v>
      </c>
      <c r="BD255" s="5">
        <v>8.8</v>
      </c>
      <c r="BE255" s="5">
        <v>11.5</v>
      </c>
    </row>
    <row r="256" ht="40.5" spans="1:57">
      <c r="A256" s="6">
        <v>68</v>
      </c>
      <c r="B256" s="6" t="s">
        <v>490</v>
      </c>
      <c r="C256" s="6" t="s">
        <v>209</v>
      </c>
      <c r="D256" s="5" t="s">
        <v>491</v>
      </c>
      <c r="E256" s="5" t="s">
        <v>492</v>
      </c>
      <c r="F256" s="5">
        <f t="shared" si="16"/>
        <v>22</v>
      </c>
      <c r="G256" s="5">
        <f t="shared" si="17"/>
        <v>30.9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>
        <v>22</v>
      </c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>
        <v>30.9</v>
      </c>
      <c r="AT256" s="5">
        <v>30.9</v>
      </c>
      <c r="AU256" s="5">
        <v>30.9</v>
      </c>
      <c r="AV256" s="5">
        <v>28.4</v>
      </c>
      <c r="AW256" s="5">
        <v>27.6</v>
      </c>
      <c r="AX256" s="5">
        <v>28</v>
      </c>
      <c r="AY256" s="5">
        <v>27.3</v>
      </c>
      <c r="AZ256" s="5">
        <v>27.6</v>
      </c>
      <c r="BA256" s="5">
        <v>27.6</v>
      </c>
      <c r="BB256" s="5">
        <v>26.5</v>
      </c>
      <c r="BC256" s="5">
        <v>27.6</v>
      </c>
      <c r="BD256" s="5"/>
      <c r="BE256" s="5">
        <v>26</v>
      </c>
    </row>
    <row r="257" ht="40.5" spans="1:57">
      <c r="A257" s="6">
        <v>68</v>
      </c>
      <c r="B257" s="6" t="s">
        <v>490</v>
      </c>
      <c r="C257" s="6" t="s">
        <v>209</v>
      </c>
      <c r="D257" s="5" t="s">
        <v>493</v>
      </c>
      <c r="E257" s="5" t="s">
        <v>492</v>
      </c>
      <c r="F257" s="5">
        <f t="shared" si="16"/>
        <v>30.5</v>
      </c>
      <c r="G257" s="5">
        <f t="shared" si="17"/>
        <v>63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>
        <v>30.5</v>
      </c>
      <c r="AI257" s="5"/>
      <c r="AJ257" s="5">
        <v>63</v>
      </c>
      <c r="AK257" s="5">
        <v>63</v>
      </c>
      <c r="AL257" s="5">
        <v>63</v>
      </c>
      <c r="AM257" s="5">
        <v>63</v>
      </c>
      <c r="AN257" s="5">
        <v>63</v>
      </c>
      <c r="AO257" s="5">
        <v>63</v>
      </c>
      <c r="AP257" s="5">
        <v>63</v>
      </c>
      <c r="AQ257" s="5">
        <v>63</v>
      </c>
      <c r="AR257" s="5">
        <v>63</v>
      </c>
      <c r="AS257" s="5">
        <v>42</v>
      </c>
      <c r="AT257" s="5">
        <v>42</v>
      </c>
      <c r="AU257" s="5">
        <v>42</v>
      </c>
      <c r="AV257" s="5"/>
      <c r="AW257" s="5"/>
      <c r="AX257" s="5"/>
      <c r="AY257" s="5"/>
      <c r="AZ257" s="5"/>
      <c r="BA257" s="5"/>
      <c r="BB257" s="5"/>
      <c r="BC257" s="5"/>
      <c r="BD257" s="5"/>
      <c r="BE257" s="5"/>
    </row>
    <row r="258" ht="40.5" spans="1:57">
      <c r="A258" s="6">
        <v>68</v>
      </c>
      <c r="B258" s="6" t="s">
        <v>490</v>
      </c>
      <c r="C258" s="6" t="s">
        <v>209</v>
      </c>
      <c r="D258" s="5" t="s">
        <v>494</v>
      </c>
      <c r="E258" s="5" t="s">
        <v>492</v>
      </c>
      <c r="F258" s="5">
        <f t="shared" si="16"/>
        <v>10.57</v>
      </c>
      <c r="G258" s="5">
        <f t="shared" si="17"/>
        <v>10.57</v>
      </c>
      <c r="H258" s="5">
        <v>10.57</v>
      </c>
      <c r="I258" s="5">
        <v>10.57</v>
      </c>
      <c r="J258" s="5">
        <v>10.57</v>
      </c>
      <c r="K258" s="5">
        <v>10.57</v>
      </c>
      <c r="L258" s="5"/>
      <c r="M258" s="5"/>
      <c r="N258" s="5"/>
      <c r="O258" s="5">
        <v>10.57</v>
      </c>
      <c r="P258" s="5">
        <v>10.57</v>
      </c>
      <c r="Q258" s="5"/>
      <c r="R258" s="5"/>
      <c r="S258" s="5"/>
      <c r="T258" s="5"/>
      <c r="U258" s="5"/>
      <c r="V258" s="5"/>
      <c r="W258" s="5"/>
      <c r="X258" s="5"/>
      <c r="Y258" s="5">
        <v>10.57</v>
      </c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</row>
    <row r="259" ht="54" spans="1:57">
      <c r="A259" s="6">
        <v>68</v>
      </c>
      <c r="B259" s="6" t="s">
        <v>490</v>
      </c>
      <c r="C259" s="6" t="s">
        <v>209</v>
      </c>
      <c r="D259" s="5" t="s">
        <v>494</v>
      </c>
      <c r="E259" s="5" t="s">
        <v>421</v>
      </c>
      <c r="F259" s="5">
        <f t="shared" si="16"/>
        <v>10.55</v>
      </c>
      <c r="G259" s="5">
        <f t="shared" si="17"/>
        <v>10.55</v>
      </c>
      <c r="H259" s="5"/>
      <c r="I259" s="5"/>
      <c r="J259" s="5"/>
      <c r="K259" s="5"/>
      <c r="L259" s="5">
        <v>10.55</v>
      </c>
      <c r="M259" s="5"/>
      <c r="N259" s="5">
        <v>10.55</v>
      </c>
      <c r="O259" s="5">
        <v>10.55</v>
      </c>
      <c r="P259" s="5"/>
      <c r="Q259" s="5"/>
      <c r="R259" s="5"/>
      <c r="S259" s="5"/>
      <c r="T259" s="5"/>
      <c r="U259" s="5"/>
      <c r="V259" s="5"/>
      <c r="W259" s="5"/>
      <c r="X259" s="5">
        <v>10.55</v>
      </c>
      <c r="Y259" s="5"/>
      <c r="Z259" s="5"/>
      <c r="AA259" s="5"/>
      <c r="AB259" s="5"/>
      <c r="AC259" s="5"/>
      <c r="AD259" s="5"/>
      <c r="AE259" s="5"/>
      <c r="AF259" s="5">
        <v>10.55</v>
      </c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</row>
    <row r="260" ht="40.5" spans="1:57">
      <c r="A260" s="6">
        <v>68</v>
      </c>
      <c r="B260" s="6" t="s">
        <v>490</v>
      </c>
      <c r="C260" s="6" t="s">
        <v>209</v>
      </c>
      <c r="D260" s="5" t="s">
        <v>491</v>
      </c>
      <c r="E260" s="5" t="s">
        <v>119</v>
      </c>
      <c r="F260" s="5">
        <f t="shared" si="16"/>
        <v>9.6</v>
      </c>
      <c r="G260" s="5">
        <f t="shared" si="17"/>
        <v>9.9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>
        <v>9.6</v>
      </c>
      <c r="AW260" s="5">
        <v>9.9</v>
      </c>
      <c r="AX260" s="5">
        <v>9.9</v>
      </c>
      <c r="AY260" s="5">
        <v>9.9</v>
      </c>
      <c r="AZ260" s="5">
        <v>9.9</v>
      </c>
      <c r="BA260" s="5">
        <v>9.9</v>
      </c>
      <c r="BB260" s="5">
        <v>9.9</v>
      </c>
      <c r="BC260" s="5">
        <v>9.9</v>
      </c>
      <c r="BD260" s="5"/>
      <c r="BE260" s="5">
        <v>9.9</v>
      </c>
    </row>
    <row r="261" ht="40.5" spans="1:57">
      <c r="A261" s="6">
        <v>68</v>
      </c>
      <c r="B261" s="6" t="s">
        <v>490</v>
      </c>
      <c r="C261" s="6" t="s">
        <v>209</v>
      </c>
      <c r="D261" s="5" t="s">
        <v>493</v>
      </c>
      <c r="E261" s="5" t="s">
        <v>119</v>
      </c>
      <c r="F261" s="5">
        <f t="shared" si="16"/>
        <v>14.1</v>
      </c>
      <c r="G261" s="5">
        <f t="shared" si="17"/>
        <v>14.1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>
        <v>14.1</v>
      </c>
      <c r="AW261" s="5"/>
      <c r="AX261" s="5"/>
      <c r="AY261" s="5"/>
      <c r="AZ261" s="5"/>
      <c r="BA261" s="5"/>
      <c r="BB261" s="5"/>
      <c r="BC261" s="5"/>
      <c r="BD261" s="5"/>
      <c r="BE261" s="5"/>
    </row>
    <row r="262" ht="40.5" spans="1:57">
      <c r="A262" s="6">
        <v>68</v>
      </c>
      <c r="B262" s="6" t="s">
        <v>490</v>
      </c>
      <c r="C262" s="6" t="s">
        <v>209</v>
      </c>
      <c r="D262" s="5" t="s">
        <v>494</v>
      </c>
      <c r="E262" s="5" t="s">
        <v>119</v>
      </c>
      <c r="F262" s="5">
        <f t="shared" si="16"/>
        <v>10.57</v>
      </c>
      <c r="G262" s="5">
        <f t="shared" si="17"/>
        <v>10.57</v>
      </c>
      <c r="H262" s="5"/>
      <c r="I262" s="5"/>
      <c r="J262" s="5"/>
      <c r="K262" s="5"/>
      <c r="L262" s="5"/>
      <c r="M262" s="5"/>
      <c r="N262" s="5"/>
      <c r="O262" s="5">
        <v>10.57</v>
      </c>
      <c r="P262" s="5"/>
      <c r="Q262" s="5"/>
      <c r="R262" s="5"/>
      <c r="S262" s="5">
        <v>10.57</v>
      </c>
      <c r="T262" s="5"/>
      <c r="U262" s="5">
        <v>10.57</v>
      </c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</row>
    <row r="263" ht="40.5" spans="1:57">
      <c r="A263" s="6">
        <v>68</v>
      </c>
      <c r="B263" s="6" t="s">
        <v>490</v>
      </c>
      <c r="C263" s="6" t="s">
        <v>209</v>
      </c>
      <c r="D263" s="5" t="s">
        <v>495</v>
      </c>
      <c r="E263" s="5" t="s">
        <v>496</v>
      </c>
      <c r="F263" s="5">
        <f t="shared" si="16"/>
        <v>15.17</v>
      </c>
      <c r="G263" s="5">
        <f t="shared" si="17"/>
        <v>15.18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>
        <v>15.17</v>
      </c>
      <c r="U263" s="5"/>
      <c r="V263" s="5"/>
      <c r="W263" s="5">
        <v>15.17</v>
      </c>
      <c r="X263" s="5"/>
      <c r="Y263" s="5"/>
      <c r="Z263" s="5"/>
      <c r="AA263" s="5"/>
      <c r="AB263" s="5"/>
      <c r="AC263" s="5"/>
      <c r="AD263" s="5">
        <v>15.18</v>
      </c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</row>
    <row r="264" ht="40.5" spans="1:57">
      <c r="A264" s="4">
        <v>69</v>
      </c>
      <c r="B264" s="4" t="s">
        <v>497</v>
      </c>
      <c r="C264" s="4" t="s">
        <v>322</v>
      </c>
      <c r="D264" s="4" t="s">
        <v>323</v>
      </c>
      <c r="E264" s="4" t="s">
        <v>498</v>
      </c>
      <c r="F264" s="7">
        <f t="shared" si="16"/>
        <v>30</v>
      </c>
      <c r="G264" s="7">
        <f t="shared" si="17"/>
        <v>30</v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>
        <v>30</v>
      </c>
      <c r="BA264" s="4"/>
      <c r="BB264" s="4">
        <v>30</v>
      </c>
      <c r="BC264" s="4"/>
      <c r="BD264" s="4"/>
      <c r="BE264" s="4"/>
    </row>
    <row r="265" ht="40.5" spans="1:57">
      <c r="A265" s="4">
        <v>69</v>
      </c>
      <c r="B265" s="4" t="s">
        <v>497</v>
      </c>
      <c r="C265" s="4" t="s">
        <v>322</v>
      </c>
      <c r="D265" s="4" t="s">
        <v>499</v>
      </c>
      <c r="E265" s="4" t="s">
        <v>498</v>
      </c>
      <c r="F265" s="7">
        <f t="shared" si="16"/>
        <v>20.3</v>
      </c>
      <c r="G265" s="7">
        <f t="shared" si="17"/>
        <v>20.3</v>
      </c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>
        <v>20.3</v>
      </c>
      <c r="AK265" s="4">
        <v>20.3</v>
      </c>
      <c r="AL265" s="4">
        <v>20.3</v>
      </c>
      <c r="AM265" s="4">
        <v>20.3</v>
      </c>
      <c r="AN265" s="4">
        <v>20.3</v>
      </c>
      <c r="AO265" s="4">
        <v>20.3</v>
      </c>
      <c r="AP265" s="4">
        <v>20.3</v>
      </c>
      <c r="AQ265" s="4">
        <v>20.3</v>
      </c>
      <c r="AR265" s="4">
        <v>20.3</v>
      </c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</row>
    <row r="266" ht="40.5" spans="1:57">
      <c r="A266" s="4">
        <v>69</v>
      </c>
      <c r="B266" s="4" t="s">
        <v>497</v>
      </c>
      <c r="C266" s="4" t="s">
        <v>322</v>
      </c>
      <c r="D266" s="4" t="s">
        <v>500</v>
      </c>
      <c r="E266" s="4" t="s">
        <v>498</v>
      </c>
      <c r="F266" s="7">
        <f t="shared" si="16"/>
        <v>24.09</v>
      </c>
      <c r="G266" s="7">
        <f t="shared" si="17"/>
        <v>24.09</v>
      </c>
      <c r="H266" s="4"/>
      <c r="I266" s="4">
        <v>24.09</v>
      </c>
      <c r="J266" s="4"/>
      <c r="K266" s="4"/>
      <c r="L266" s="4"/>
      <c r="M266" s="4"/>
      <c r="N266" s="4"/>
      <c r="O266" s="4"/>
      <c r="P266" s="4"/>
      <c r="Q266" s="4">
        <v>24.09</v>
      </c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>
        <v>24.09</v>
      </c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</row>
    <row r="267" ht="27" spans="1:57">
      <c r="A267" s="5">
        <v>70</v>
      </c>
      <c r="B267" s="5" t="s">
        <v>501</v>
      </c>
      <c r="C267" s="5" t="s">
        <v>502</v>
      </c>
      <c r="D267" s="5" t="s">
        <v>503</v>
      </c>
      <c r="E267" s="5" t="s">
        <v>504</v>
      </c>
      <c r="F267" s="5">
        <f t="shared" si="16"/>
        <v>19.4</v>
      </c>
      <c r="G267" s="5">
        <f t="shared" si="17"/>
        <v>25.3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>
        <v>22</v>
      </c>
      <c r="AK267" s="5">
        <v>22</v>
      </c>
      <c r="AL267" s="5">
        <v>22</v>
      </c>
      <c r="AM267" s="5">
        <v>22</v>
      </c>
      <c r="AN267" s="5">
        <v>22</v>
      </c>
      <c r="AO267" s="5">
        <v>22</v>
      </c>
      <c r="AP267" s="5">
        <v>22</v>
      </c>
      <c r="AQ267" s="5">
        <v>22</v>
      </c>
      <c r="AR267" s="5">
        <v>22</v>
      </c>
      <c r="AS267" s="5"/>
      <c r="AT267" s="5"/>
      <c r="AU267" s="5"/>
      <c r="AV267" s="5">
        <v>19.9</v>
      </c>
      <c r="AW267" s="5">
        <v>19.4</v>
      </c>
      <c r="AX267" s="5"/>
      <c r="AY267" s="5">
        <v>20.2</v>
      </c>
      <c r="AZ267" s="5">
        <v>20.2</v>
      </c>
      <c r="BA267" s="5">
        <v>20.2</v>
      </c>
      <c r="BB267" s="5"/>
      <c r="BC267" s="5">
        <v>25.3</v>
      </c>
      <c r="BD267" s="5">
        <v>19.5</v>
      </c>
      <c r="BE267" s="5">
        <v>20</v>
      </c>
    </row>
    <row r="268" ht="27" spans="1:57">
      <c r="A268" s="6">
        <v>70</v>
      </c>
      <c r="B268" s="6" t="s">
        <v>501</v>
      </c>
      <c r="C268" s="6" t="s">
        <v>502</v>
      </c>
      <c r="D268" s="5" t="s">
        <v>505</v>
      </c>
      <c r="E268" s="5" t="s">
        <v>504</v>
      </c>
      <c r="F268" s="5">
        <f t="shared" si="16"/>
        <v>44.8</v>
      </c>
      <c r="G268" s="5">
        <f t="shared" si="17"/>
        <v>44.8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>
        <v>44.8</v>
      </c>
      <c r="AK268" s="5">
        <v>44.8</v>
      </c>
      <c r="AL268" s="5">
        <v>44.8</v>
      </c>
      <c r="AM268" s="5">
        <v>44.8</v>
      </c>
      <c r="AN268" s="5">
        <v>44.8</v>
      </c>
      <c r="AO268" s="5">
        <v>44.8</v>
      </c>
      <c r="AP268" s="5">
        <v>44.8</v>
      </c>
      <c r="AQ268" s="5">
        <v>44.8</v>
      </c>
      <c r="AR268" s="5">
        <v>44.8</v>
      </c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</row>
    <row r="269" ht="27" spans="1:57">
      <c r="A269" s="6">
        <v>70</v>
      </c>
      <c r="B269" s="6" t="s">
        <v>501</v>
      </c>
      <c r="C269" s="6" t="s">
        <v>502</v>
      </c>
      <c r="D269" s="5" t="s">
        <v>506</v>
      </c>
      <c r="E269" s="5" t="s">
        <v>504</v>
      </c>
      <c r="F269" s="5">
        <f t="shared" si="16"/>
        <v>36.59</v>
      </c>
      <c r="G269" s="5">
        <f t="shared" si="17"/>
        <v>59</v>
      </c>
      <c r="H269" s="5">
        <v>36.59</v>
      </c>
      <c r="I269" s="5"/>
      <c r="J269" s="5"/>
      <c r="K269" s="5"/>
      <c r="L269" s="5"/>
      <c r="M269" s="5"/>
      <c r="N269" s="5">
        <v>36.59</v>
      </c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>
        <v>59</v>
      </c>
    </row>
    <row r="270" ht="27" spans="1:57">
      <c r="A270" s="4">
        <v>71</v>
      </c>
      <c r="B270" s="4" t="s">
        <v>507</v>
      </c>
      <c r="C270" s="4" t="s">
        <v>144</v>
      </c>
      <c r="D270" s="4" t="s">
        <v>148</v>
      </c>
      <c r="E270" s="4" t="s">
        <v>508</v>
      </c>
      <c r="F270" s="7">
        <f t="shared" si="16"/>
        <v>26.75</v>
      </c>
      <c r="G270" s="7">
        <f t="shared" si="17"/>
        <v>26.75</v>
      </c>
      <c r="H270" s="4">
        <v>26.75</v>
      </c>
      <c r="I270" s="4"/>
      <c r="J270" s="4">
        <v>26.75</v>
      </c>
      <c r="K270" s="4"/>
      <c r="L270" s="4"/>
      <c r="M270" s="4">
        <v>26.75</v>
      </c>
      <c r="N270" s="4"/>
      <c r="O270" s="4"/>
      <c r="P270" s="4"/>
      <c r="Q270" s="4"/>
      <c r="R270" s="4">
        <v>26.75</v>
      </c>
      <c r="S270" s="4"/>
      <c r="T270" s="4"/>
      <c r="U270" s="4">
        <v>26.75</v>
      </c>
      <c r="V270" s="4"/>
      <c r="W270" s="4">
        <v>26.75</v>
      </c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</row>
    <row r="271" ht="27" spans="1:57">
      <c r="A271" s="4">
        <v>71</v>
      </c>
      <c r="B271" s="4" t="s">
        <v>507</v>
      </c>
      <c r="C271" s="4" t="s">
        <v>144</v>
      </c>
      <c r="D271" s="4" t="s">
        <v>150</v>
      </c>
      <c r="E271" s="4" t="s">
        <v>508</v>
      </c>
      <c r="F271" s="7">
        <f t="shared" si="16"/>
        <v>21</v>
      </c>
      <c r="G271" s="7">
        <f t="shared" si="17"/>
        <v>26.75</v>
      </c>
      <c r="H271" s="4"/>
      <c r="I271" s="4"/>
      <c r="J271" s="4"/>
      <c r="K271" s="4"/>
      <c r="L271" s="4"/>
      <c r="M271" s="4"/>
      <c r="N271" s="4"/>
      <c r="O271" s="8">
        <v>26.75</v>
      </c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>
        <v>21</v>
      </c>
    </row>
    <row r="272" ht="40.5" spans="1:57">
      <c r="A272" s="4">
        <v>71</v>
      </c>
      <c r="B272" s="4" t="s">
        <v>507</v>
      </c>
      <c r="C272" s="4" t="s">
        <v>144</v>
      </c>
      <c r="D272" s="4" t="s">
        <v>148</v>
      </c>
      <c r="E272" s="4" t="s">
        <v>509</v>
      </c>
      <c r="F272" s="7">
        <f t="shared" si="16"/>
        <v>13</v>
      </c>
      <c r="G272" s="7">
        <f t="shared" si="17"/>
        <v>18.14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>
        <v>18.14</v>
      </c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>
        <v>13</v>
      </c>
    </row>
    <row r="273" ht="40.5" spans="1:57">
      <c r="A273" s="5">
        <v>72</v>
      </c>
      <c r="B273" s="5" t="s">
        <v>510</v>
      </c>
      <c r="C273" s="5" t="s">
        <v>92</v>
      </c>
      <c r="D273" s="5" t="s">
        <v>511</v>
      </c>
      <c r="E273" s="5" t="s">
        <v>409</v>
      </c>
      <c r="F273" s="5">
        <f t="shared" si="16"/>
        <v>35</v>
      </c>
      <c r="G273" s="5">
        <f t="shared" si="17"/>
        <v>35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>
        <v>35</v>
      </c>
      <c r="AT273" s="5">
        <v>35</v>
      </c>
      <c r="AU273" s="5">
        <v>35</v>
      </c>
      <c r="AV273" s="5"/>
      <c r="AW273" s="5"/>
      <c r="AX273" s="5"/>
      <c r="AY273" s="5"/>
      <c r="AZ273" s="5"/>
      <c r="BA273" s="5"/>
      <c r="BB273" s="5"/>
      <c r="BC273" s="5"/>
      <c r="BD273" s="5"/>
      <c r="BE273" s="5"/>
    </row>
    <row r="274" ht="27" spans="1:57">
      <c r="A274" s="6">
        <v>72</v>
      </c>
      <c r="B274" s="6" t="s">
        <v>510</v>
      </c>
      <c r="C274" s="6" t="s">
        <v>92</v>
      </c>
      <c r="D274" s="5" t="s">
        <v>512</v>
      </c>
      <c r="E274" s="5" t="s">
        <v>513</v>
      </c>
      <c r="F274" s="5">
        <f t="shared" si="16"/>
        <v>4.17</v>
      </c>
      <c r="G274" s="5">
        <f t="shared" si="17"/>
        <v>9.4</v>
      </c>
      <c r="H274" s="5">
        <v>4.17</v>
      </c>
      <c r="I274" s="5">
        <v>4.17</v>
      </c>
      <c r="J274" s="5">
        <v>4.17</v>
      </c>
      <c r="K274" s="5"/>
      <c r="L274" s="5">
        <v>4.17</v>
      </c>
      <c r="M274" s="5">
        <v>9.4</v>
      </c>
      <c r="N274" s="5">
        <v>4.17</v>
      </c>
      <c r="O274" s="5"/>
      <c r="P274" s="5">
        <v>5.61</v>
      </c>
      <c r="Q274" s="5">
        <v>4.17</v>
      </c>
      <c r="R274" s="5">
        <v>4.17</v>
      </c>
      <c r="S274" s="5">
        <v>4.17</v>
      </c>
      <c r="T274" s="5"/>
      <c r="U274" s="5">
        <v>5.61</v>
      </c>
      <c r="V274" s="5"/>
      <c r="W274" s="5">
        <v>4.17</v>
      </c>
      <c r="X274" s="5"/>
      <c r="Y274" s="5">
        <v>9.4</v>
      </c>
      <c r="Z274" s="5"/>
      <c r="AA274" s="5"/>
      <c r="AB274" s="5"/>
      <c r="AC274" s="5"/>
      <c r="AD274" s="5">
        <v>9.4</v>
      </c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</row>
    <row r="275" ht="40.5" spans="1:57">
      <c r="A275" s="6">
        <v>72</v>
      </c>
      <c r="B275" s="6" t="s">
        <v>510</v>
      </c>
      <c r="C275" s="6" t="s">
        <v>92</v>
      </c>
      <c r="D275" s="5" t="s">
        <v>514</v>
      </c>
      <c r="E275" s="5" t="s">
        <v>515</v>
      </c>
      <c r="F275" s="5">
        <f t="shared" si="16"/>
        <v>14.8</v>
      </c>
      <c r="G275" s="5">
        <f t="shared" si="17"/>
        <v>17</v>
      </c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>
        <v>16</v>
      </c>
      <c r="AK275" s="5">
        <v>16</v>
      </c>
      <c r="AL275" s="5">
        <v>16</v>
      </c>
      <c r="AM275" s="5">
        <v>16</v>
      </c>
      <c r="AN275" s="5">
        <v>16</v>
      </c>
      <c r="AO275" s="5">
        <v>16</v>
      </c>
      <c r="AP275" s="5">
        <v>16</v>
      </c>
      <c r="AQ275" s="5">
        <v>16</v>
      </c>
      <c r="AR275" s="5">
        <v>16</v>
      </c>
      <c r="AS275" s="5">
        <v>17</v>
      </c>
      <c r="AT275" s="5">
        <v>17</v>
      </c>
      <c r="AU275" s="5">
        <v>17</v>
      </c>
      <c r="AV275" s="5">
        <v>15.6</v>
      </c>
      <c r="AW275" s="5">
        <v>16.8</v>
      </c>
      <c r="AX275" s="5">
        <v>16.8</v>
      </c>
      <c r="AY275" s="5">
        <v>16.8</v>
      </c>
      <c r="AZ275" s="5">
        <v>16.8</v>
      </c>
      <c r="BA275" s="5">
        <v>16.8</v>
      </c>
      <c r="BB275" s="5">
        <v>16.8</v>
      </c>
      <c r="BC275" s="5">
        <v>16.8</v>
      </c>
      <c r="BD275" s="5">
        <v>14.8</v>
      </c>
      <c r="BE275" s="5">
        <v>15.5</v>
      </c>
    </row>
    <row r="276" ht="40.5" spans="1:57">
      <c r="A276" s="6">
        <v>72</v>
      </c>
      <c r="B276" s="6" t="s">
        <v>510</v>
      </c>
      <c r="C276" s="6" t="s">
        <v>92</v>
      </c>
      <c r="D276" s="5" t="s">
        <v>516</v>
      </c>
      <c r="E276" s="5" t="s">
        <v>515</v>
      </c>
      <c r="F276" s="5">
        <f t="shared" si="16"/>
        <v>8.5</v>
      </c>
      <c r="G276" s="5">
        <f t="shared" si="17"/>
        <v>8.5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>
        <v>8.5</v>
      </c>
      <c r="BE276" s="5"/>
    </row>
    <row r="277" ht="40.5" spans="1:57">
      <c r="A277" s="6">
        <v>72</v>
      </c>
      <c r="B277" s="6" t="s">
        <v>510</v>
      </c>
      <c r="C277" s="6" t="s">
        <v>92</v>
      </c>
      <c r="D277" s="5" t="s">
        <v>514</v>
      </c>
      <c r="E277" s="5" t="s">
        <v>419</v>
      </c>
      <c r="F277" s="5">
        <f t="shared" si="16"/>
        <v>13.5</v>
      </c>
      <c r="G277" s="5">
        <f t="shared" si="17"/>
        <v>13.5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>
        <v>13.5</v>
      </c>
      <c r="AT277" s="5">
        <v>13.5</v>
      </c>
      <c r="AU277" s="5">
        <v>13.5</v>
      </c>
      <c r="AV277" s="5"/>
      <c r="AW277" s="5"/>
      <c r="AX277" s="5"/>
      <c r="AY277" s="5"/>
      <c r="AZ277" s="5"/>
      <c r="BA277" s="5"/>
      <c r="BB277" s="5"/>
      <c r="BC277" s="5"/>
      <c r="BD277" s="5"/>
      <c r="BE277" s="5"/>
    </row>
    <row r="278" ht="40.5" spans="1:57">
      <c r="A278" s="6">
        <v>72</v>
      </c>
      <c r="B278" s="6" t="s">
        <v>510</v>
      </c>
      <c r="C278" s="6" t="s">
        <v>92</v>
      </c>
      <c r="D278" s="5" t="s">
        <v>514</v>
      </c>
      <c r="E278" s="5" t="s">
        <v>517</v>
      </c>
      <c r="F278" s="5">
        <f t="shared" si="16"/>
        <v>3.7</v>
      </c>
      <c r="G278" s="5">
        <f t="shared" si="17"/>
        <v>3.7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>
        <v>3.7</v>
      </c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</row>
    <row r="279" ht="27" spans="1:57">
      <c r="A279" s="6">
        <v>72</v>
      </c>
      <c r="B279" s="6" t="s">
        <v>510</v>
      </c>
      <c r="C279" s="6" t="s">
        <v>92</v>
      </c>
      <c r="D279" s="5" t="s">
        <v>514</v>
      </c>
      <c r="E279" s="5" t="s">
        <v>518</v>
      </c>
      <c r="F279" s="5">
        <f t="shared" si="16"/>
        <v>2.07</v>
      </c>
      <c r="G279" s="5">
        <f t="shared" si="17"/>
        <v>4.75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>
        <v>4.75</v>
      </c>
      <c r="U279" s="5"/>
      <c r="V279" s="5"/>
      <c r="W279" s="5">
        <v>2.07</v>
      </c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</row>
    <row r="280" ht="40.5" spans="1:57">
      <c r="A280" s="6">
        <v>72</v>
      </c>
      <c r="B280" s="6" t="s">
        <v>510</v>
      </c>
      <c r="C280" s="6" t="s">
        <v>92</v>
      </c>
      <c r="D280" s="5" t="s">
        <v>512</v>
      </c>
      <c r="E280" s="5" t="s">
        <v>519</v>
      </c>
      <c r="F280" s="5">
        <f t="shared" si="16"/>
        <v>9.26</v>
      </c>
      <c r="G280" s="5">
        <f t="shared" si="17"/>
        <v>9.39</v>
      </c>
      <c r="H280" s="5"/>
      <c r="I280" s="5"/>
      <c r="J280" s="5"/>
      <c r="K280" s="5"/>
      <c r="L280" s="5"/>
      <c r="M280" s="5"/>
      <c r="N280" s="5"/>
      <c r="O280" s="5">
        <v>9.26</v>
      </c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>
        <v>9.39</v>
      </c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</row>
    <row r="281" ht="40.5" spans="1:57">
      <c r="A281" s="4">
        <v>73</v>
      </c>
      <c r="B281" s="4" t="s">
        <v>520</v>
      </c>
      <c r="C281" s="4" t="s">
        <v>521</v>
      </c>
      <c r="D281" s="4" t="s">
        <v>522</v>
      </c>
      <c r="E281" s="4" t="s">
        <v>523</v>
      </c>
      <c r="F281" s="7">
        <f t="shared" si="16"/>
        <v>9.6</v>
      </c>
      <c r="G281" s="7">
        <f t="shared" si="17"/>
        <v>19.62</v>
      </c>
      <c r="H281" s="4"/>
      <c r="I281" s="4"/>
      <c r="J281" s="4"/>
      <c r="K281" s="4"/>
      <c r="L281" s="4"/>
      <c r="M281" s="4"/>
      <c r="N281" s="4"/>
      <c r="O281" s="4">
        <v>19.62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>
        <v>9.6</v>
      </c>
      <c r="AW281" s="4"/>
      <c r="AX281" s="4">
        <v>9.6</v>
      </c>
      <c r="AY281" s="4">
        <v>9.6</v>
      </c>
      <c r="AZ281" s="4">
        <v>11.5</v>
      </c>
      <c r="BA281" s="4">
        <v>11.5</v>
      </c>
      <c r="BB281" s="4"/>
      <c r="BC281" s="4">
        <v>11.5</v>
      </c>
      <c r="BD281" s="4"/>
      <c r="BE281" s="4">
        <v>10.5</v>
      </c>
    </row>
    <row r="282" ht="40.5" spans="1:57">
      <c r="A282" s="4">
        <v>73</v>
      </c>
      <c r="B282" s="4" t="s">
        <v>520</v>
      </c>
      <c r="C282" s="4" t="s">
        <v>521</v>
      </c>
      <c r="D282" s="4" t="s">
        <v>524</v>
      </c>
      <c r="E282" s="4" t="s">
        <v>525</v>
      </c>
      <c r="F282" s="7">
        <f t="shared" si="16"/>
        <v>24.5</v>
      </c>
      <c r="G282" s="7">
        <f t="shared" si="17"/>
        <v>25</v>
      </c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>
        <v>24.5</v>
      </c>
      <c r="AK282" s="4">
        <v>24.5</v>
      </c>
      <c r="AL282" s="4">
        <v>24.5</v>
      </c>
      <c r="AM282" s="4">
        <v>24.5</v>
      </c>
      <c r="AN282" s="4">
        <v>24.5</v>
      </c>
      <c r="AO282" s="4">
        <v>24.5</v>
      </c>
      <c r="AP282" s="4">
        <v>24.5</v>
      </c>
      <c r="AQ282" s="4">
        <v>24.5</v>
      </c>
      <c r="AR282" s="4">
        <v>24.5</v>
      </c>
      <c r="AS282" s="4">
        <v>25</v>
      </c>
      <c r="AT282" s="4">
        <v>25</v>
      </c>
      <c r="AU282" s="4">
        <v>25</v>
      </c>
      <c r="AV282" s="4">
        <v>25</v>
      </c>
      <c r="AW282" s="4">
        <v>25</v>
      </c>
      <c r="AX282" s="4">
        <v>25</v>
      </c>
      <c r="AY282" s="4">
        <v>25</v>
      </c>
      <c r="AZ282" s="4">
        <v>25</v>
      </c>
      <c r="BA282" s="4">
        <v>25</v>
      </c>
      <c r="BB282" s="4">
        <v>25</v>
      </c>
      <c r="BC282" s="4">
        <v>25</v>
      </c>
      <c r="BD282" s="4"/>
      <c r="BE282" s="4"/>
    </row>
    <row r="283" ht="54" spans="1:57">
      <c r="A283" s="4">
        <v>73</v>
      </c>
      <c r="B283" s="4" t="s">
        <v>520</v>
      </c>
      <c r="C283" s="4" t="s">
        <v>521</v>
      </c>
      <c r="D283" s="4" t="s">
        <v>526</v>
      </c>
      <c r="E283" s="4" t="s">
        <v>527</v>
      </c>
      <c r="F283" s="7">
        <f t="shared" si="16"/>
        <v>31.5</v>
      </c>
      <c r="G283" s="7">
        <f t="shared" si="17"/>
        <v>31.5</v>
      </c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>
        <v>31.5</v>
      </c>
      <c r="AT283" s="4">
        <v>31.5</v>
      </c>
      <c r="AU283" s="4">
        <v>31.5</v>
      </c>
      <c r="AV283" s="4"/>
      <c r="AW283" s="4"/>
      <c r="AX283" s="4"/>
      <c r="AY283" s="4"/>
      <c r="AZ283" s="4"/>
      <c r="BA283" s="4"/>
      <c r="BB283" s="4"/>
      <c r="BC283" s="4"/>
      <c r="BD283" s="4"/>
      <c r="BE283" s="4"/>
    </row>
    <row r="284" ht="81" spans="1:57">
      <c r="A284" s="4">
        <v>73</v>
      </c>
      <c r="B284" s="4" t="s">
        <v>520</v>
      </c>
      <c r="C284" s="4" t="s">
        <v>521</v>
      </c>
      <c r="D284" s="4" t="s">
        <v>522</v>
      </c>
      <c r="E284" s="4" t="s">
        <v>528</v>
      </c>
      <c r="F284" s="7">
        <f t="shared" si="16"/>
        <v>18.5</v>
      </c>
      <c r="G284" s="7">
        <f t="shared" si="17"/>
        <v>18.5</v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>
        <v>18.5</v>
      </c>
    </row>
    <row r="285" ht="40.5" spans="1:57">
      <c r="A285" s="4">
        <v>73</v>
      </c>
      <c r="B285" s="4" t="s">
        <v>520</v>
      </c>
      <c r="C285" s="4" t="s">
        <v>521</v>
      </c>
      <c r="D285" s="4" t="s">
        <v>522</v>
      </c>
      <c r="E285" s="4" t="s">
        <v>529</v>
      </c>
      <c r="F285" s="7">
        <f t="shared" si="16"/>
        <v>27.232</v>
      </c>
      <c r="G285" s="7">
        <f t="shared" si="17"/>
        <v>27.232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>
        <v>27.232</v>
      </c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</row>
    <row r="286" ht="40.5" spans="1:57">
      <c r="A286" s="4">
        <v>73</v>
      </c>
      <c r="B286" s="4" t="s">
        <v>520</v>
      </c>
      <c r="C286" s="4" t="s">
        <v>521</v>
      </c>
      <c r="D286" s="4" t="s">
        <v>524</v>
      </c>
      <c r="E286" s="4" t="s">
        <v>530</v>
      </c>
      <c r="F286" s="7">
        <f t="shared" si="16"/>
        <v>25.9</v>
      </c>
      <c r="G286" s="7">
        <f t="shared" si="17"/>
        <v>25.9</v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>
        <v>25.9</v>
      </c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</row>
    <row r="287" ht="27" spans="1:57">
      <c r="A287" s="4">
        <v>73</v>
      </c>
      <c r="B287" s="4" t="s">
        <v>520</v>
      </c>
      <c r="C287" s="4" t="s">
        <v>521</v>
      </c>
      <c r="D287" s="4" t="s">
        <v>524</v>
      </c>
      <c r="E287" s="4" t="s">
        <v>531</v>
      </c>
      <c r="F287" s="7">
        <f t="shared" si="16"/>
        <v>3.29</v>
      </c>
      <c r="G287" s="7">
        <f t="shared" si="17"/>
        <v>3.29</v>
      </c>
      <c r="H287" s="4">
        <v>3.29</v>
      </c>
      <c r="I287" s="4">
        <v>3.29</v>
      </c>
      <c r="J287" s="4">
        <v>3.29</v>
      </c>
      <c r="K287" s="4">
        <v>3.29</v>
      </c>
      <c r="L287" s="4"/>
      <c r="M287" s="4">
        <v>3.29</v>
      </c>
      <c r="N287" s="4"/>
      <c r="O287" s="4"/>
      <c r="P287" s="4">
        <v>3.29</v>
      </c>
      <c r="Q287" s="4">
        <v>3.29</v>
      </c>
      <c r="R287" s="4">
        <v>3.29</v>
      </c>
      <c r="S287" s="4">
        <v>3.29</v>
      </c>
      <c r="T287" s="4">
        <v>3.29</v>
      </c>
      <c r="U287" s="4"/>
      <c r="V287" s="4"/>
      <c r="W287" s="4"/>
      <c r="X287" s="4">
        <v>3.29</v>
      </c>
      <c r="Y287" s="4">
        <v>3.29</v>
      </c>
      <c r="Z287" s="4"/>
      <c r="AA287" s="4"/>
      <c r="AB287" s="4">
        <v>3.29</v>
      </c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</row>
    <row r="288" ht="67.5" spans="1:57">
      <c r="A288" s="5">
        <v>74</v>
      </c>
      <c r="B288" s="5" t="s">
        <v>532</v>
      </c>
      <c r="C288" s="5" t="s">
        <v>533</v>
      </c>
      <c r="D288" s="5" t="s">
        <v>534</v>
      </c>
      <c r="E288" s="5" t="s">
        <v>535</v>
      </c>
      <c r="F288" s="5">
        <f t="shared" ref="F288:F351" si="18">MIN(H288:BE288)</f>
        <v>5.9</v>
      </c>
      <c r="G288" s="5">
        <f t="shared" ref="G288:G351" si="19">MAX(H288:BE288)</f>
        <v>5.9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>
        <v>5.9</v>
      </c>
    </row>
    <row r="289" ht="40.5" spans="1:57">
      <c r="A289" s="6">
        <v>74</v>
      </c>
      <c r="B289" s="6" t="s">
        <v>532</v>
      </c>
      <c r="C289" s="6" t="s">
        <v>533</v>
      </c>
      <c r="D289" s="5" t="s">
        <v>534</v>
      </c>
      <c r="E289" s="5" t="s">
        <v>536</v>
      </c>
      <c r="F289" s="5">
        <f t="shared" si="18"/>
        <v>8.38</v>
      </c>
      <c r="G289" s="5">
        <f t="shared" si="19"/>
        <v>19.55</v>
      </c>
      <c r="H289" s="5">
        <v>8.38</v>
      </c>
      <c r="I289" s="5">
        <v>8.38</v>
      </c>
      <c r="J289" s="5">
        <v>8.38</v>
      </c>
      <c r="K289" s="5">
        <v>8.38</v>
      </c>
      <c r="L289" s="5">
        <v>8.38</v>
      </c>
      <c r="M289" s="5">
        <v>8.38</v>
      </c>
      <c r="N289" s="5">
        <v>8.38</v>
      </c>
      <c r="O289" s="5">
        <v>8.38</v>
      </c>
      <c r="P289" s="5">
        <v>8.38</v>
      </c>
      <c r="Q289" s="5">
        <v>8.38</v>
      </c>
      <c r="R289" s="5">
        <v>8.38</v>
      </c>
      <c r="S289" s="5">
        <v>8.38</v>
      </c>
      <c r="T289" s="5"/>
      <c r="U289" s="5">
        <v>8.38</v>
      </c>
      <c r="V289" s="5"/>
      <c r="W289" s="5">
        <v>8.38</v>
      </c>
      <c r="X289" s="5">
        <v>8.38</v>
      </c>
      <c r="Y289" s="5">
        <v>8.38</v>
      </c>
      <c r="Z289" s="5"/>
      <c r="AA289" s="5"/>
      <c r="AB289" s="5"/>
      <c r="AC289" s="5"/>
      <c r="AD289" s="5">
        <v>8.38</v>
      </c>
      <c r="AE289" s="5">
        <v>8.38</v>
      </c>
      <c r="AF289" s="5"/>
      <c r="AG289" s="5">
        <v>19.55</v>
      </c>
      <c r="AH289" s="5"/>
      <c r="AI289" s="5">
        <v>8.38</v>
      </c>
      <c r="AJ289" s="5"/>
      <c r="AK289" s="5"/>
      <c r="AL289" s="5"/>
      <c r="AM289" s="5"/>
      <c r="AN289" s="5"/>
      <c r="AO289" s="5"/>
      <c r="AP289" s="5"/>
      <c r="AQ289" s="5"/>
      <c r="AR289" s="5"/>
      <c r="AS289" s="5">
        <v>14.5</v>
      </c>
      <c r="AT289" s="5">
        <v>14.5</v>
      </c>
      <c r="AU289" s="5">
        <v>14.5</v>
      </c>
      <c r="AV289" s="5">
        <v>8.5</v>
      </c>
      <c r="AW289" s="5">
        <v>8.5</v>
      </c>
      <c r="AX289" s="5">
        <v>9.4</v>
      </c>
      <c r="AY289" s="5">
        <v>9.6</v>
      </c>
      <c r="AZ289" s="5"/>
      <c r="BA289" s="5">
        <v>11.7</v>
      </c>
      <c r="BB289" s="5"/>
      <c r="BC289" s="5">
        <v>9.8</v>
      </c>
      <c r="BD289" s="5"/>
      <c r="BE289" s="5">
        <v>10.5</v>
      </c>
    </row>
    <row r="290" ht="54" spans="1:57">
      <c r="A290" s="6">
        <v>74</v>
      </c>
      <c r="B290" s="6" t="s">
        <v>532</v>
      </c>
      <c r="C290" s="6" t="s">
        <v>533</v>
      </c>
      <c r="D290" s="5" t="s">
        <v>534</v>
      </c>
      <c r="E290" s="5" t="s">
        <v>537</v>
      </c>
      <c r="F290" s="5">
        <f t="shared" si="18"/>
        <v>7.8</v>
      </c>
      <c r="G290" s="5">
        <f t="shared" si="19"/>
        <v>7.8</v>
      </c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>
        <v>7.8</v>
      </c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</row>
    <row r="291" ht="27" spans="1:57">
      <c r="A291" s="6">
        <v>74</v>
      </c>
      <c r="B291" s="6" t="s">
        <v>532</v>
      </c>
      <c r="C291" s="6" t="s">
        <v>533</v>
      </c>
      <c r="D291" s="5" t="s">
        <v>534</v>
      </c>
      <c r="E291" s="5" t="s">
        <v>538</v>
      </c>
      <c r="F291" s="5">
        <f t="shared" si="18"/>
        <v>11</v>
      </c>
      <c r="G291" s="5">
        <f t="shared" si="19"/>
        <v>11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>
        <v>11</v>
      </c>
      <c r="U291" s="5"/>
      <c r="V291" s="5"/>
      <c r="W291" s="5">
        <v>11</v>
      </c>
      <c r="X291" s="5"/>
      <c r="Y291" s="5"/>
      <c r="Z291" s="5"/>
      <c r="AA291" s="5"/>
      <c r="AB291" s="5">
        <v>11</v>
      </c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</row>
    <row r="292" ht="40.5" spans="1:57">
      <c r="A292" s="4">
        <v>75</v>
      </c>
      <c r="B292" s="4" t="s">
        <v>539</v>
      </c>
      <c r="C292" s="4" t="s">
        <v>198</v>
      </c>
      <c r="D292" s="4" t="s">
        <v>203</v>
      </c>
      <c r="E292" s="4" t="s">
        <v>540</v>
      </c>
      <c r="F292" s="7">
        <f t="shared" si="18"/>
        <v>5.88</v>
      </c>
      <c r="G292" s="7">
        <f t="shared" si="19"/>
        <v>9.9</v>
      </c>
      <c r="H292" s="4"/>
      <c r="I292" s="4"/>
      <c r="J292" s="4"/>
      <c r="K292" s="4"/>
      <c r="L292" s="4"/>
      <c r="M292" s="4"/>
      <c r="N292" s="4"/>
      <c r="O292" s="8">
        <v>5.88</v>
      </c>
      <c r="P292" s="4"/>
      <c r="Q292" s="4"/>
      <c r="R292" s="4"/>
      <c r="S292" s="4"/>
      <c r="T292" s="4"/>
      <c r="U292" s="4"/>
      <c r="V292" s="4"/>
      <c r="W292" s="4"/>
      <c r="X292" s="4">
        <v>9.9</v>
      </c>
      <c r="Y292" s="4">
        <v>9.9</v>
      </c>
      <c r="Z292" s="4"/>
      <c r="AA292" s="4"/>
      <c r="AB292" s="4">
        <v>9.9</v>
      </c>
      <c r="AC292" s="4">
        <v>5.88</v>
      </c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</row>
    <row r="293" ht="54" spans="1:57">
      <c r="A293" s="4">
        <v>75</v>
      </c>
      <c r="B293" s="4" t="s">
        <v>539</v>
      </c>
      <c r="C293" s="4" t="s">
        <v>198</v>
      </c>
      <c r="D293" s="4" t="s">
        <v>203</v>
      </c>
      <c r="E293" s="4" t="s">
        <v>541</v>
      </c>
      <c r="F293" s="7">
        <f t="shared" si="18"/>
        <v>4.18</v>
      </c>
      <c r="G293" s="7">
        <f t="shared" si="19"/>
        <v>4.18</v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>
        <v>4.18</v>
      </c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</row>
    <row r="294" ht="40.5" spans="1:57">
      <c r="A294" s="4">
        <v>75</v>
      </c>
      <c r="B294" s="4" t="s">
        <v>539</v>
      </c>
      <c r="C294" s="4" t="s">
        <v>198</v>
      </c>
      <c r="D294" s="4" t="s">
        <v>542</v>
      </c>
      <c r="E294" s="4" t="s">
        <v>543</v>
      </c>
      <c r="F294" s="7">
        <f t="shared" si="18"/>
        <v>28</v>
      </c>
      <c r="G294" s="7">
        <f t="shared" si="19"/>
        <v>28</v>
      </c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>
        <v>28</v>
      </c>
      <c r="AT294" s="4">
        <v>28</v>
      </c>
      <c r="AU294" s="4">
        <v>28</v>
      </c>
      <c r="AV294" s="4"/>
      <c r="AW294" s="4"/>
      <c r="AX294" s="4"/>
      <c r="AY294" s="4"/>
      <c r="AZ294" s="4"/>
      <c r="BA294" s="4"/>
      <c r="BB294" s="4"/>
      <c r="BC294" s="4"/>
      <c r="BD294" s="4"/>
      <c r="BE294" s="4"/>
    </row>
    <row r="295" ht="40.5" spans="1:57">
      <c r="A295" s="4">
        <v>75</v>
      </c>
      <c r="B295" s="4" t="s">
        <v>539</v>
      </c>
      <c r="C295" s="4" t="s">
        <v>198</v>
      </c>
      <c r="D295" s="4" t="s">
        <v>203</v>
      </c>
      <c r="E295" s="4" t="s">
        <v>544</v>
      </c>
      <c r="F295" s="7">
        <f t="shared" si="18"/>
        <v>5.2</v>
      </c>
      <c r="G295" s="7">
        <f t="shared" si="19"/>
        <v>20.7</v>
      </c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>
        <v>20.7</v>
      </c>
      <c r="AH295" s="4">
        <v>5.2</v>
      </c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>
        <v>5.8</v>
      </c>
      <c r="BE295" s="4"/>
    </row>
    <row r="296" ht="54" spans="1:57">
      <c r="A296" s="4">
        <v>75</v>
      </c>
      <c r="B296" s="4" t="s">
        <v>539</v>
      </c>
      <c r="C296" s="4" t="s">
        <v>198</v>
      </c>
      <c r="D296" s="4" t="s">
        <v>545</v>
      </c>
      <c r="E296" s="4" t="s">
        <v>546</v>
      </c>
      <c r="F296" s="7">
        <f t="shared" si="18"/>
        <v>8.5</v>
      </c>
      <c r="G296" s="7">
        <f t="shared" si="19"/>
        <v>8.5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>
        <v>8.5</v>
      </c>
      <c r="AT296" s="4">
        <v>8.5</v>
      </c>
      <c r="AU296" s="4">
        <v>8.5</v>
      </c>
      <c r="AV296" s="4"/>
      <c r="AW296" s="4"/>
      <c r="AX296" s="4"/>
      <c r="AY296" s="4"/>
      <c r="AZ296" s="4"/>
      <c r="BA296" s="4"/>
      <c r="BB296" s="4"/>
      <c r="BC296" s="4"/>
      <c r="BD296" s="4"/>
      <c r="BE296" s="4"/>
    </row>
    <row r="297" ht="40.5" spans="1:57">
      <c r="A297" s="4">
        <v>75</v>
      </c>
      <c r="B297" s="4" t="s">
        <v>539</v>
      </c>
      <c r="C297" s="4" t="s">
        <v>198</v>
      </c>
      <c r="D297" s="4" t="s">
        <v>203</v>
      </c>
      <c r="E297" s="4" t="s">
        <v>547</v>
      </c>
      <c r="F297" s="7">
        <f t="shared" si="18"/>
        <v>23</v>
      </c>
      <c r="G297" s="7">
        <f t="shared" si="19"/>
        <v>25</v>
      </c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>
        <v>25</v>
      </c>
      <c r="AK297" s="4">
        <v>25</v>
      </c>
      <c r="AL297" s="4">
        <v>25</v>
      </c>
      <c r="AM297" s="4">
        <v>25</v>
      </c>
      <c r="AN297" s="4">
        <v>25</v>
      </c>
      <c r="AO297" s="4">
        <v>25</v>
      </c>
      <c r="AP297" s="4">
        <v>25</v>
      </c>
      <c r="AQ297" s="4">
        <v>25</v>
      </c>
      <c r="AR297" s="4">
        <v>25</v>
      </c>
      <c r="AS297" s="4">
        <v>23.5</v>
      </c>
      <c r="AT297" s="4">
        <v>23.5</v>
      </c>
      <c r="AU297" s="4">
        <v>23.5</v>
      </c>
      <c r="AV297" s="4">
        <v>25</v>
      </c>
      <c r="AW297" s="4">
        <v>25</v>
      </c>
      <c r="AX297" s="4">
        <v>25</v>
      </c>
      <c r="AY297" s="4"/>
      <c r="AZ297" s="4">
        <v>24.8</v>
      </c>
      <c r="BA297" s="4">
        <v>25</v>
      </c>
      <c r="BB297" s="4"/>
      <c r="BC297" s="4">
        <v>25</v>
      </c>
      <c r="BD297" s="4">
        <v>24.5</v>
      </c>
      <c r="BE297" s="4">
        <v>23</v>
      </c>
    </row>
    <row r="298" ht="40.5" spans="1:57">
      <c r="A298" s="4">
        <v>75</v>
      </c>
      <c r="B298" s="4" t="s">
        <v>539</v>
      </c>
      <c r="C298" s="4" t="s">
        <v>198</v>
      </c>
      <c r="D298" s="4" t="s">
        <v>548</v>
      </c>
      <c r="E298" s="4" t="s">
        <v>547</v>
      </c>
      <c r="F298" s="7">
        <f t="shared" si="18"/>
        <v>29.9</v>
      </c>
      <c r="G298" s="7">
        <f t="shared" si="19"/>
        <v>29.9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>
        <v>29.9</v>
      </c>
    </row>
    <row r="299" ht="40.5" spans="1:57">
      <c r="A299" s="4">
        <v>75</v>
      </c>
      <c r="B299" s="4" t="s">
        <v>539</v>
      </c>
      <c r="C299" s="4" t="s">
        <v>198</v>
      </c>
      <c r="D299" s="4" t="s">
        <v>203</v>
      </c>
      <c r="E299" s="4" t="s">
        <v>549</v>
      </c>
      <c r="F299" s="7">
        <f t="shared" si="18"/>
        <v>4.67</v>
      </c>
      <c r="G299" s="7">
        <f t="shared" si="19"/>
        <v>5.89</v>
      </c>
      <c r="H299" s="4">
        <v>4.67</v>
      </c>
      <c r="I299" s="4">
        <v>4.67</v>
      </c>
      <c r="J299" s="4">
        <v>4.67</v>
      </c>
      <c r="K299" s="4">
        <v>4.67</v>
      </c>
      <c r="L299" s="4">
        <v>4.67</v>
      </c>
      <c r="M299" s="4">
        <v>4.67</v>
      </c>
      <c r="N299" s="4">
        <v>4.67</v>
      </c>
      <c r="O299" s="4">
        <v>4.67</v>
      </c>
      <c r="P299" s="4">
        <v>5.89</v>
      </c>
      <c r="Q299" s="4">
        <v>4.67</v>
      </c>
      <c r="R299" s="4">
        <v>4.67</v>
      </c>
      <c r="S299" s="4">
        <v>4.67</v>
      </c>
      <c r="T299" s="4"/>
      <c r="U299" s="4">
        <v>4.67</v>
      </c>
      <c r="V299" s="4"/>
      <c r="W299" s="4"/>
      <c r="X299" s="4"/>
      <c r="Y299" s="4"/>
      <c r="Z299" s="4"/>
      <c r="AA299" s="4"/>
      <c r="AB299" s="4"/>
      <c r="AC299" s="4">
        <v>5.89</v>
      </c>
      <c r="AD299" s="4">
        <v>5.89</v>
      </c>
      <c r="AE299" s="4"/>
      <c r="AF299" s="4"/>
      <c r="AG299" s="4"/>
      <c r="AH299" s="4"/>
      <c r="AI299" s="4">
        <v>5.89</v>
      </c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</row>
    <row r="300" ht="40.5" spans="1:57">
      <c r="A300" s="5">
        <v>76</v>
      </c>
      <c r="B300" s="5" t="s">
        <v>550</v>
      </c>
      <c r="C300" s="5" t="s">
        <v>459</v>
      </c>
      <c r="D300" s="5" t="s">
        <v>551</v>
      </c>
      <c r="E300" s="5" t="s">
        <v>552</v>
      </c>
      <c r="F300" s="5">
        <f t="shared" si="18"/>
        <v>4.68</v>
      </c>
      <c r="G300" s="5">
        <f t="shared" si="19"/>
        <v>4.68</v>
      </c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>
        <v>4.68</v>
      </c>
      <c r="X300" s="5"/>
      <c r="Y300" s="5"/>
      <c r="Z300" s="5"/>
      <c r="AA300" s="5"/>
      <c r="AB300" s="5"/>
      <c r="AC300" s="5"/>
      <c r="AD300" s="5">
        <v>4.68</v>
      </c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</row>
    <row r="301" ht="27" spans="1:57">
      <c r="A301" s="6">
        <v>76</v>
      </c>
      <c r="B301" s="6" t="s">
        <v>550</v>
      </c>
      <c r="C301" s="6" t="s">
        <v>459</v>
      </c>
      <c r="D301" s="5" t="s">
        <v>551</v>
      </c>
      <c r="E301" s="5" t="s">
        <v>553</v>
      </c>
      <c r="F301" s="5">
        <f t="shared" si="18"/>
        <v>6.13</v>
      </c>
      <c r="G301" s="5">
        <f t="shared" si="19"/>
        <v>6.13</v>
      </c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>
        <v>6.13</v>
      </c>
      <c r="T301" s="5"/>
      <c r="U301" s="5"/>
      <c r="V301" s="5"/>
      <c r="W301" s="5"/>
      <c r="X301" s="5"/>
      <c r="Y301" s="5">
        <v>6.13</v>
      </c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</row>
    <row r="302" ht="40.5" spans="1:57">
      <c r="A302" s="6">
        <v>76</v>
      </c>
      <c r="B302" s="6" t="s">
        <v>550</v>
      </c>
      <c r="C302" s="6" t="s">
        <v>459</v>
      </c>
      <c r="D302" s="5" t="s">
        <v>554</v>
      </c>
      <c r="E302" s="5" t="s">
        <v>119</v>
      </c>
      <c r="F302" s="5">
        <f t="shared" si="18"/>
        <v>9.71</v>
      </c>
      <c r="G302" s="5">
        <f t="shared" si="19"/>
        <v>9.71</v>
      </c>
      <c r="H302" s="5">
        <v>9.71</v>
      </c>
      <c r="I302" s="5"/>
      <c r="J302" s="5"/>
      <c r="K302" s="5"/>
      <c r="L302" s="5">
        <v>9.71</v>
      </c>
      <c r="M302" s="5"/>
      <c r="N302" s="5">
        <v>9.71</v>
      </c>
      <c r="O302" s="5"/>
      <c r="P302" s="5"/>
      <c r="Q302" s="5"/>
      <c r="R302" s="5">
        <v>9.71</v>
      </c>
      <c r="S302" s="5"/>
      <c r="T302" s="5">
        <v>9.71</v>
      </c>
      <c r="U302" s="5">
        <v>9.71</v>
      </c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</row>
    <row r="303" ht="40.5" spans="1:57">
      <c r="A303" s="6">
        <v>76</v>
      </c>
      <c r="B303" s="6" t="s">
        <v>550</v>
      </c>
      <c r="C303" s="6" t="s">
        <v>459</v>
      </c>
      <c r="D303" s="5" t="s">
        <v>551</v>
      </c>
      <c r="E303" s="5" t="s">
        <v>119</v>
      </c>
      <c r="F303" s="5">
        <f t="shared" si="18"/>
        <v>4.98</v>
      </c>
      <c r="G303" s="5">
        <f t="shared" si="19"/>
        <v>6.8</v>
      </c>
      <c r="H303" s="5">
        <v>4.98</v>
      </c>
      <c r="I303" s="5">
        <v>4.98</v>
      </c>
      <c r="J303" s="5">
        <v>4.98</v>
      </c>
      <c r="K303" s="5">
        <v>4.98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>
        <v>4.98</v>
      </c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>
        <v>6.3</v>
      </c>
      <c r="AW303" s="5"/>
      <c r="AX303" s="5">
        <v>6.8</v>
      </c>
      <c r="AY303" s="5">
        <v>6.8</v>
      </c>
      <c r="AZ303" s="5">
        <v>6.8</v>
      </c>
      <c r="BA303" s="5">
        <v>6.8</v>
      </c>
      <c r="BB303" s="5"/>
      <c r="BC303" s="5">
        <v>6.8</v>
      </c>
      <c r="BD303" s="5"/>
      <c r="BE303" s="5"/>
    </row>
    <row r="304" ht="27" spans="1:57">
      <c r="A304" s="6">
        <v>76</v>
      </c>
      <c r="B304" s="6" t="s">
        <v>550</v>
      </c>
      <c r="C304" s="6" t="s">
        <v>459</v>
      </c>
      <c r="D304" s="5" t="s">
        <v>551</v>
      </c>
      <c r="E304" s="5" t="s">
        <v>99</v>
      </c>
      <c r="F304" s="5">
        <f t="shared" si="18"/>
        <v>69</v>
      </c>
      <c r="G304" s="5">
        <f t="shared" si="19"/>
        <v>80.2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>
        <v>74</v>
      </c>
      <c r="AK304" s="5">
        <v>74</v>
      </c>
      <c r="AL304" s="5">
        <v>74</v>
      </c>
      <c r="AM304" s="5">
        <v>74</v>
      </c>
      <c r="AN304" s="5">
        <v>74</v>
      </c>
      <c r="AO304" s="5">
        <v>74</v>
      </c>
      <c r="AP304" s="5">
        <v>74</v>
      </c>
      <c r="AQ304" s="5">
        <v>74</v>
      </c>
      <c r="AR304" s="5">
        <v>74</v>
      </c>
      <c r="AS304" s="5">
        <v>69</v>
      </c>
      <c r="AT304" s="5">
        <v>69</v>
      </c>
      <c r="AU304" s="5">
        <v>69</v>
      </c>
      <c r="AV304" s="5">
        <v>71.9</v>
      </c>
      <c r="AW304" s="5">
        <v>80.2</v>
      </c>
      <c r="AX304" s="5">
        <v>80.2</v>
      </c>
      <c r="AY304" s="5">
        <v>73.9</v>
      </c>
      <c r="AZ304" s="5">
        <v>71.9</v>
      </c>
      <c r="BA304" s="5">
        <v>73.9</v>
      </c>
      <c r="BB304" s="5"/>
      <c r="BC304" s="5"/>
      <c r="BD304" s="5"/>
      <c r="BE304" s="5">
        <v>69</v>
      </c>
    </row>
    <row r="305" ht="40.5" spans="1:57">
      <c r="A305" s="4">
        <v>77</v>
      </c>
      <c r="B305" s="4" t="s">
        <v>555</v>
      </c>
      <c r="C305" s="4" t="s">
        <v>388</v>
      </c>
      <c r="D305" s="4" t="s">
        <v>556</v>
      </c>
      <c r="E305" s="4" t="s">
        <v>557</v>
      </c>
      <c r="F305" s="7">
        <f t="shared" si="18"/>
        <v>21.54</v>
      </c>
      <c r="G305" s="7">
        <f t="shared" si="19"/>
        <v>27.5</v>
      </c>
      <c r="H305" s="4"/>
      <c r="I305" s="4">
        <v>21.54</v>
      </c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>
        <v>21.54</v>
      </c>
      <c r="Y305" s="4"/>
      <c r="Z305" s="4"/>
      <c r="AA305" s="4"/>
      <c r="AB305" s="4"/>
      <c r="AC305" s="4"/>
      <c r="AD305" s="4"/>
      <c r="AE305" s="4">
        <v>21.54</v>
      </c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>
        <v>25</v>
      </c>
      <c r="BE305" s="4">
        <v>27.5</v>
      </c>
    </row>
    <row r="306" ht="40.5" spans="1:57">
      <c r="A306" s="4">
        <v>77</v>
      </c>
      <c r="B306" s="4" t="s">
        <v>555</v>
      </c>
      <c r="C306" s="4" t="s">
        <v>388</v>
      </c>
      <c r="D306" s="4" t="s">
        <v>558</v>
      </c>
      <c r="E306" s="4" t="s">
        <v>557</v>
      </c>
      <c r="F306" s="7">
        <f t="shared" si="18"/>
        <v>30.15</v>
      </c>
      <c r="G306" s="7">
        <f t="shared" si="19"/>
        <v>30.15</v>
      </c>
      <c r="H306" s="4">
        <v>30.15</v>
      </c>
      <c r="I306" s="4"/>
      <c r="J306" s="4">
        <v>30.15</v>
      </c>
      <c r="K306" s="4"/>
      <c r="L306" s="4"/>
      <c r="M306" s="4">
        <v>30.15</v>
      </c>
      <c r="N306" s="4">
        <v>30.15</v>
      </c>
      <c r="O306" s="4"/>
      <c r="P306" s="4">
        <v>30.15</v>
      </c>
      <c r="Q306" s="4"/>
      <c r="R306" s="4">
        <v>30.15</v>
      </c>
      <c r="S306" s="4"/>
      <c r="T306" s="4">
        <v>30.15</v>
      </c>
      <c r="U306" s="4">
        <v>30.15</v>
      </c>
      <c r="V306" s="4"/>
      <c r="W306" s="4">
        <v>30.15</v>
      </c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</row>
    <row r="307" ht="54" spans="1:57">
      <c r="A307" s="4">
        <v>77</v>
      </c>
      <c r="B307" s="4" t="s">
        <v>555</v>
      </c>
      <c r="C307" s="4" t="s">
        <v>388</v>
      </c>
      <c r="D307" s="4" t="s">
        <v>559</v>
      </c>
      <c r="E307" s="4" t="s">
        <v>560</v>
      </c>
      <c r="F307" s="7">
        <f t="shared" si="18"/>
        <v>32.2</v>
      </c>
      <c r="G307" s="7">
        <f t="shared" si="19"/>
        <v>37.8</v>
      </c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>
        <v>37.5</v>
      </c>
      <c r="AK307" s="4">
        <v>37.5</v>
      </c>
      <c r="AL307" s="4">
        <v>37.5</v>
      </c>
      <c r="AM307" s="4">
        <v>37.5</v>
      </c>
      <c r="AN307" s="4">
        <v>37.5</v>
      </c>
      <c r="AO307" s="4">
        <v>37.5</v>
      </c>
      <c r="AP307" s="4">
        <v>37.5</v>
      </c>
      <c r="AQ307" s="4">
        <v>37.5</v>
      </c>
      <c r="AR307" s="4">
        <v>37.5</v>
      </c>
      <c r="AS307" s="4">
        <v>37.8</v>
      </c>
      <c r="AT307" s="4">
        <v>37.8</v>
      </c>
      <c r="AU307" s="4">
        <v>37.8</v>
      </c>
      <c r="AV307" s="4">
        <v>37.6</v>
      </c>
      <c r="AW307" s="4">
        <v>37.8</v>
      </c>
      <c r="AX307" s="4">
        <v>37.8</v>
      </c>
      <c r="AY307" s="4">
        <v>37.8</v>
      </c>
      <c r="AZ307" s="4">
        <v>32.2</v>
      </c>
      <c r="BA307" s="4">
        <v>37.8</v>
      </c>
      <c r="BB307" s="4">
        <v>37.8</v>
      </c>
      <c r="BC307" s="4">
        <v>37.8</v>
      </c>
      <c r="BD307" s="4"/>
      <c r="BE307" s="4">
        <v>35</v>
      </c>
    </row>
    <row r="308" ht="40.5" spans="1:57">
      <c r="A308" s="5">
        <v>78</v>
      </c>
      <c r="B308" s="5" t="s">
        <v>561</v>
      </c>
      <c r="C308" s="5" t="s">
        <v>182</v>
      </c>
      <c r="D308" s="5" t="s">
        <v>182</v>
      </c>
      <c r="E308" s="5" t="s">
        <v>562</v>
      </c>
      <c r="F308" s="5">
        <f t="shared" si="18"/>
        <v>13.33</v>
      </c>
      <c r="G308" s="5">
        <f t="shared" si="19"/>
        <v>13.33</v>
      </c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>
        <v>13.33</v>
      </c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</row>
    <row r="309" spans="1:57">
      <c r="A309" s="6">
        <v>78</v>
      </c>
      <c r="B309" s="6" t="s">
        <v>561</v>
      </c>
      <c r="C309" s="6" t="s">
        <v>182</v>
      </c>
      <c r="D309" s="5" t="s">
        <v>182</v>
      </c>
      <c r="E309" s="5" t="s">
        <v>563</v>
      </c>
      <c r="F309" s="5">
        <f t="shared" si="18"/>
        <v>4.1</v>
      </c>
      <c r="G309" s="5">
        <f t="shared" si="19"/>
        <v>4.1</v>
      </c>
      <c r="H309" s="5">
        <v>4.1</v>
      </c>
      <c r="I309" s="5"/>
      <c r="J309" s="5"/>
      <c r="K309" s="5">
        <v>4.1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</row>
    <row r="310" ht="27" spans="1:57">
      <c r="A310" s="6">
        <v>78</v>
      </c>
      <c r="B310" s="6" t="s">
        <v>561</v>
      </c>
      <c r="C310" s="6" t="s">
        <v>182</v>
      </c>
      <c r="D310" s="5" t="s">
        <v>182</v>
      </c>
      <c r="E310" s="5" t="s">
        <v>564</v>
      </c>
      <c r="F310" s="5">
        <f t="shared" si="18"/>
        <v>5.45</v>
      </c>
      <c r="G310" s="5">
        <f t="shared" si="19"/>
        <v>5.45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>
        <v>5.45</v>
      </c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</row>
    <row r="311" ht="40.5" spans="1:57">
      <c r="A311" s="6">
        <v>78</v>
      </c>
      <c r="B311" s="6" t="s">
        <v>561</v>
      </c>
      <c r="C311" s="6" t="s">
        <v>182</v>
      </c>
      <c r="D311" s="5" t="s">
        <v>182</v>
      </c>
      <c r="E311" s="5" t="s">
        <v>565</v>
      </c>
      <c r="F311" s="5">
        <f t="shared" si="18"/>
        <v>6.32</v>
      </c>
      <c r="G311" s="5">
        <f t="shared" si="19"/>
        <v>10</v>
      </c>
      <c r="H311" s="5"/>
      <c r="I311" s="5">
        <v>6.32</v>
      </c>
      <c r="J311" s="5">
        <v>6.32</v>
      </c>
      <c r="K311" s="5"/>
      <c r="L311" s="5"/>
      <c r="M311" s="5">
        <v>6.32</v>
      </c>
      <c r="N311" s="5">
        <v>6.32</v>
      </c>
      <c r="O311" s="5">
        <v>6.32</v>
      </c>
      <c r="P311" s="5"/>
      <c r="Q311" s="5">
        <v>6.32</v>
      </c>
      <c r="R311" s="5"/>
      <c r="S311" s="5"/>
      <c r="T311" s="5"/>
      <c r="U311" s="5"/>
      <c r="V311" s="5"/>
      <c r="W311" s="5"/>
      <c r="X311" s="5"/>
      <c r="Y311" s="5">
        <v>6.32</v>
      </c>
      <c r="Z311" s="5"/>
      <c r="AA311" s="5"/>
      <c r="AB311" s="5"/>
      <c r="AC311" s="5"/>
      <c r="AD311" s="5"/>
      <c r="AE311" s="5"/>
      <c r="AF311" s="5">
        <v>10</v>
      </c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</row>
    <row r="312" ht="54" spans="1:57">
      <c r="A312" s="6">
        <v>78</v>
      </c>
      <c r="B312" s="6" t="s">
        <v>561</v>
      </c>
      <c r="C312" s="6" t="s">
        <v>182</v>
      </c>
      <c r="D312" s="5" t="s">
        <v>182</v>
      </c>
      <c r="E312" s="5" t="s">
        <v>566</v>
      </c>
      <c r="F312" s="5">
        <f t="shared" si="18"/>
        <v>10.6</v>
      </c>
      <c r="G312" s="5">
        <f t="shared" si="19"/>
        <v>10.6</v>
      </c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>
        <v>10.6</v>
      </c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</row>
    <row r="313" ht="81" spans="1:57">
      <c r="A313" s="4">
        <v>79</v>
      </c>
      <c r="B313" s="4" t="s">
        <v>567</v>
      </c>
      <c r="C313" s="4" t="s">
        <v>568</v>
      </c>
      <c r="D313" s="4" t="s">
        <v>568</v>
      </c>
      <c r="E313" s="4" t="s">
        <v>569</v>
      </c>
      <c r="F313" s="7">
        <f t="shared" si="18"/>
        <v>35</v>
      </c>
      <c r="G313" s="7">
        <f t="shared" si="19"/>
        <v>35</v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>
        <v>35</v>
      </c>
    </row>
    <row r="314" ht="27" spans="1:57">
      <c r="A314" s="4">
        <v>79</v>
      </c>
      <c r="B314" s="4" t="s">
        <v>567</v>
      </c>
      <c r="C314" s="4" t="s">
        <v>568</v>
      </c>
      <c r="D314" s="4" t="s">
        <v>568</v>
      </c>
      <c r="E314" s="4" t="s">
        <v>570</v>
      </c>
      <c r="F314" s="7">
        <f t="shared" si="18"/>
        <v>6.49</v>
      </c>
      <c r="G314" s="7">
        <f t="shared" si="19"/>
        <v>8.6</v>
      </c>
      <c r="H314" s="4">
        <v>6.49</v>
      </c>
      <c r="I314" s="4"/>
      <c r="J314" s="4">
        <v>6.74</v>
      </c>
      <c r="K314" s="4"/>
      <c r="L314" s="4"/>
      <c r="M314" s="4"/>
      <c r="N314" s="4">
        <v>6.49</v>
      </c>
      <c r="O314" s="4">
        <v>6.74</v>
      </c>
      <c r="P314" s="4">
        <v>6.74</v>
      </c>
      <c r="Q314" s="4"/>
      <c r="R314" s="4"/>
      <c r="S314" s="4"/>
      <c r="T314" s="4"/>
      <c r="U314" s="4"/>
      <c r="V314" s="4"/>
      <c r="W314" s="4"/>
      <c r="X314" s="4"/>
      <c r="Y314" s="4">
        <v>6.74</v>
      </c>
      <c r="Z314" s="4"/>
      <c r="AA314" s="4"/>
      <c r="AB314" s="4"/>
      <c r="AC314" s="4">
        <v>6.74</v>
      </c>
      <c r="AD314" s="4"/>
      <c r="AE314" s="4"/>
      <c r="AF314" s="4"/>
      <c r="AG314" s="4"/>
      <c r="AH314" s="4"/>
      <c r="AI314" s="4"/>
      <c r="AJ314" s="4">
        <v>8</v>
      </c>
      <c r="AK314" s="4">
        <v>8</v>
      </c>
      <c r="AL314" s="4">
        <v>8</v>
      </c>
      <c r="AM314" s="4">
        <v>8</v>
      </c>
      <c r="AN314" s="4">
        <v>8</v>
      </c>
      <c r="AO314" s="4">
        <v>8</v>
      </c>
      <c r="AP314" s="4">
        <v>8</v>
      </c>
      <c r="AQ314" s="4">
        <v>8</v>
      </c>
      <c r="AR314" s="4">
        <v>8</v>
      </c>
      <c r="AS314" s="4"/>
      <c r="AT314" s="4"/>
      <c r="AU314" s="4"/>
      <c r="AV314" s="4">
        <v>8.6</v>
      </c>
      <c r="AW314" s="4">
        <v>8.6</v>
      </c>
      <c r="AX314" s="4">
        <v>8.6</v>
      </c>
      <c r="AY314" s="4"/>
      <c r="AZ314" s="4">
        <v>8.6</v>
      </c>
      <c r="BA314" s="4">
        <v>8.6</v>
      </c>
      <c r="BB314" s="4"/>
      <c r="BC314" s="4">
        <v>8.6</v>
      </c>
      <c r="BD314" s="4"/>
      <c r="BE314" s="4"/>
    </row>
    <row r="315" ht="27" spans="1:57">
      <c r="A315" s="4">
        <v>79</v>
      </c>
      <c r="B315" s="4" t="s">
        <v>567</v>
      </c>
      <c r="C315" s="4" t="s">
        <v>568</v>
      </c>
      <c r="D315" s="4" t="s">
        <v>571</v>
      </c>
      <c r="E315" s="4" t="s">
        <v>572</v>
      </c>
      <c r="F315" s="7">
        <f t="shared" si="18"/>
        <v>27.95</v>
      </c>
      <c r="G315" s="7">
        <f t="shared" si="19"/>
        <v>32.1425</v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>
        <v>27.95</v>
      </c>
      <c r="AF315" s="4"/>
      <c r="AG315" s="4">
        <v>32.1425</v>
      </c>
      <c r="AH315" s="4">
        <v>27.95</v>
      </c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</row>
    <row r="316" ht="54" spans="1:57">
      <c r="A316" s="4">
        <v>79</v>
      </c>
      <c r="B316" s="4" t="s">
        <v>567</v>
      </c>
      <c r="C316" s="4" t="s">
        <v>568</v>
      </c>
      <c r="D316" s="4" t="s">
        <v>573</v>
      </c>
      <c r="E316" s="4" t="s">
        <v>574</v>
      </c>
      <c r="F316" s="7">
        <f t="shared" si="18"/>
        <v>2.6</v>
      </c>
      <c r="G316" s="7">
        <f t="shared" si="19"/>
        <v>2.6</v>
      </c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>
        <v>2.6</v>
      </c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</row>
    <row r="317" ht="27" spans="1:57">
      <c r="A317" s="4">
        <v>79</v>
      </c>
      <c r="B317" s="4" t="s">
        <v>567</v>
      </c>
      <c r="C317" s="4" t="s">
        <v>568</v>
      </c>
      <c r="D317" s="4" t="s">
        <v>568</v>
      </c>
      <c r="E317" s="4" t="s">
        <v>575</v>
      </c>
      <c r="F317" s="7">
        <f t="shared" si="18"/>
        <v>2.99</v>
      </c>
      <c r="G317" s="7">
        <f t="shared" si="19"/>
        <v>2.99</v>
      </c>
      <c r="H317" s="4"/>
      <c r="I317" s="4"/>
      <c r="J317" s="4"/>
      <c r="K317" s="4">
        <v>2.99</v>
      </c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>
        <v>2.99</v>
      </c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</row>
    <row r="318" ht="54" spans="1:57">
      <c r="A318" s="4">
        <v>79</v>
      </c>
      <c r="B318" s="4" t="s">
        <v>567</v>
      </c>
      <c r="C318" s="4" t="s">
        <v>568</v>
      </c>
      <c r="D318" s="4" t="s">
        <v>568</v>
      </c>
      <c r="E318" s="4" t="s">
        <v>576</v>
      </c>
      <c r="F318" s="7">
        <f t="shared" si="18"/>
        <v>15</v>
      </c>
      <c r="G318" s="7">
        <f t="shared" si="19"/>
        <v>15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>
        <v>15</v>
      </c>
      <c r="AT318" s="4">
        <v>15</v>
      </c>
      <c r="AU318" s="4">
        <v>15</v>
      </c>
      <c r="AV318" s="4"/>
      <c r="AW318" s="4"/>
      <c r="AX318" s="4"/>
      <c r="AY318" s="4"/>
      <c r="AZ318" s="4"/>
      <c r="BA318" s="4"/>
      <c r="BB318" s="4"/>
      <c r="BC318" s="4"/>
      <c r="BD318" s="4"/>
      <c r="BE318" s="4"/>
    </row>
    <row r="319" ht="40.5" spans="1:57">
      <c r="A319" s="5">
        <v>80</v>
      </c>
      <c r="B319" s="5" t="s">
        <v>577</v>
      </c>
      <c r="C319" s="5" t="s">
        <v>291</v>
      </c>
      <c r="D319" s="5" t="s">
        <v>578</v>
      </c>
      <c r="E319" s="5" t="s">
        <v>579</v>
      </c>
      <c r="F319" s="5">
        <f t="shared" si="18"/>
        <v>15.3</v>
      </c>
      <c r="G319" s="5">
        <f t="shared" si="19"/>
        <v>18</v>
      </c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>
        <v>18</v>
      </c>
      <c r="AO319" s="5"/>
      <c r="AP319" s="5"/>
      <c r="AQ319" s="5"/>
      <c r="AR319" s="5"/>
      <c r="AS319" s="5">
        <v>15.3</v>
      </c>
      <c r="AT319" s="5">
        <v>15.3</v>
      </c>
      <c r="AU319" s="5">
        <v>15.3</v>
      </c>
      <c r="AV319" s="5"/>
      <c r="AW319" s="5"/>
      <c r="AX319" s="5"/>
      <c r="AY319" s="5"/>
      <c r="AZ319" s="5"/>
      <c r="BA319" s="5"/>
      <c r="BB319" s="5"/>
      <c r="BC319" s="5"/>
      <c r="BD319" s="5"/>
      <c r="BE319" s="5"/>
    </row>
    <row r="320" ht="40.5" spans="1:57">
      <c r="A320" s="6">
        <v>80</v>
      </c>
      <c r="B320" s="6" t="s">
        <v>577</v>
      </c>
      <c r="C320" s="6" t="s">
        <v>291</v>
      </c>
      <c r="D320" s="5" t="s">
        <v>580</v>
      </c>
      <c r="E320" s="5" t="s">
        <v>579</v>
      </c>
      <c r="F320" s="5">
        <f t="shared" si="18"/>
        <v>65.2</v>
      </c>
      <c r="G320" s="5">
        <f t="shared" si="19"/>
        <v>75</v>
      </c>
      <c r="H320" s="5">
        <v>65.2</v>
      </c>
      <c r="I320" s="5">
        <v>65.2</v>
      </c>
      <c r="J320" s="5">
        <v>65.2</v>
      </c>
      <c r="K320" s="5"/>
      <c r="L320" s="5"/>
      <c r="M320" s="5">
        <v>65.2</v>
      </c>
      <c r="N320" s="5"/>
      <c r="O320" s="5"/>
      <c r="P320" s="5">
        <v>65.2</v>
      </c>
      <c r="Q320" s="5">
        <v>65.2</v>
      </c>
      <c r="R320" s="5">
        <v>65.2</v>
      </c>
      <c r="S320" s="5">
        <v>65.2</v>
      </c>
      <c r="T320" s="5"/>
      <c r="U320" s="5">
        <v>65.2</v>
      </c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>
        <v>75</v>
      </c>
      <c r="AK320" s="5">
        <v>75</v>
      </c>
      <c r="AL320" s="5">
        <v>75</v>
      </c>
      <c r="AM320" s="5">
        <v>75</v>
      </c>
      <c r="AN320" s="5">
        <v>75</v>
      </c>
      <c r="AO320" s="5">
        <v>75</v>
      </c>
      <c r="AP320" s="5">
        <v>75</v>
      </c>
      <c r="AQ320" s="5">
        <v>75</v>
      </c>
      <c r="AR320" s="5">
        <v>75</v>
      </c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</row>
    <row r="321" ht="54" spans="1:57">
      <c r="A321" s="6">
        <v>80</v>
      </c>
      <c r="B321" s="6" t="s">
        <v>577</v>
      </c>
      <c r="C321" s="6" t="s">
        <v>291</v>
      </c>
      <c r="D321" s="5" t="s">
        <v>581</v>
      </c>
      <c r="E321" s="5" t="s">
        <v>582</v>
      </c>
      <c r="F321" s="5">
        <f t="shared" si="18"/>
        <v>143</v>
      </c>
      <c r="G321" s="5">
        <f t="shared" si="19"/>
        <v>148</v>
      </c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>
        <v>143</v>
      </c>
      <c r="AK321" s="5">
        <v>143</v>
      </c>
      <c r="AL321" s="5">
        <v>143</v>
      </c>
      <c r="AM321" s="5">
        <v>143</v>
      </c>
      <c r="AN321" s="5">
        <v>146</v>
      </c>
      <c r="AO321" s="5">
        <v>143</v>
      </c>
      <c r="AP321" s="5">
        <v>143</v>
      </c>
      <c r="AQ321" s="5">
        <v>143</v>
      </c>
      <c r="AR321" s="5">
        <v>143</v>
      </c>
      <c r="AS321" s="5"/>
      <c r="AT321" s="5"/>
      <c r="AU321" s="5"/>
      <c r="AV321" s="5"/>
      <c r="AW321" s="5"/>
      <c r="AX321" s="5">
        <v>146.7</v>
      </c>
      <c r="AY321" s="5"/>
      <c r="AZ321" s="5">
        <v>146.7</v>
      </c>
      <c r="BA321" s="5"/>
      <c r="BB321" s="5"/>
      <c r="BC321" s="5">
        <v>146.7</v>
      </c>
      <c r="BD321" s="5"/>
      <c r="BE321" s="5">
        <v>148</v>
      </c>
    </row>
    <row r="322" ht="54" spans="1:57">
      <c r="A322" s="6">
        <v>80</v>
      </c>
      <c r="B322" s="6" t="s">
        <v>577</v>
      </c>
      <c r="C322" s="6" t="s">
        <v>291</v>
      </c>
      <c r="D322" s="5" t="s">
        <v>292</v>
      </c>
      <c r="E322" s="5" t="s">
        <v>582</v>
      </c>
      <c r="F322" s="5">
        <f t="shared" si="18"/>
        <v>26.08</v>
      </c>
      <c r="G322" s="5">
        <f t="shared" si="19"/>
        <v>42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>
        <v>26.08</v>
      </c>
      <c r="AJ322" s="5"/>
      <c r="AK322" s="5"/>
      <c r="AL322" s="5"/>
      <c r="AM322" s="5"/>
      <c r="AN322" s="5">
        <v>42</v>
      </c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>
        <v>30.6</v>
      </c>
      <c r="AZ322" s="5"/>
      <c r="BA322" s="5">
        <v>30.6</v>
      </c>
      <c r="BB322" s="5"/>
      <c r="BC322" s="5">
        <v>30.6</v>
      </c>
      <c r="BD322" s="5">
        <v>33</v>
      </c>
      <c r="BE322" s="5">
        <v>30.5</v>
      </c>
    </row>
    <row r="323" ht="54" spans="1:57">
      <c r="A323" s="4">
        <v>81</v>
      </c>
      <c r="B323" s="4" t="s">
        <v>583</v>
      </c>
      <c r="C323" s="4" t="s">
        <v>584</v>
      </c>
      <c r="D323" s="4" t="s">
        <v>585</v>
      </c>
      <c r="E323" s="4" t="s">
        <v>586</v>
      </c>
      <c r="F323" s="7">
        <f t="shared" si="18"/>
        <v>9.2</v>
      </c>
      <c r="G323" s="7">
        <f t="shared" si="19"/>
        <v>13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>
        <v>11.5</v>
      </c>
      <c r="AK323" s="4">
        <v>11.5</v>
      </c>
      <c r="AL323" s="4">
        <v>11.5</v>
      </c>
      <c r="AM323" s="4">
        <v>11.5</v>
      </c>
      <c r="AN323" s="4">
        <v>11.5</v>
      </c>
      <c r="AO323" s="4">
        <v>11.5</v>
      </c>
      <c r="AP323" s="4">
        <v>11.5</v>
      </c>
      <c r="AQ323" s="4">
        <v>11.5</v>
      </c>
      <c r="AR323" s="4">
        <v>11.5</v>
      </c>
      <c r="AS323" s="4">
        <v>13</v>
      </c>
      <c r="AT323" s="4">
        <v>13</v>
      </c>
      <c r="AU323" s="4">
        <v>13</v>
      </c>
      <c r="AV323" s="4">
        <v>11</v>
      </c>
      <c r="AW323" s="4">
        <v>11</v>
      </c>
      <c r="AX323" s="4">
        <v>11</v>
      </c>
      <c r="AY323" s="4">
        <v>9.6</v>
      </c>
      <c r="AZ323" s="4">
        <v>9.2</v>
      </c>
      <c r="BA323" s="4">
        <v>11</v>
      </c>
      <c r="BB323" s="4">
        <v>9.9</v>
      </c>
      <c r="BC323" s="4">
        <v>11</v>
      </c>
      <c r="BD323" s="4">
        <v>9.8</v>
      </c>
      <c r="BE323" s="4"/>
    </row>
    <row r="324" ht="54" spans="1:57">
      <c r="A324" s="4">
        <v>81</v>
      </c>
      <c r="B324" s="4" t="s">
        <v>583</v>
      </c>
      <c r="C324" s="4" t="s">
        <v>584</v>
      </c>
      <c r="D324" s="4" t="s">
        <v>323</v>
      </c>
      <c r="E324" s="4" t="s">
        <v>586</v>
      </c>
      <c r="F324" s="7">
        <f t="shared" si="18"/>
        <v>10</v>
      </c>
      <c r="G324" s="7">
        <f t="shared" si="19"/>
        <v>10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>
        <v>10</v>
      </c>
    </row>
    <row r="325" ht="27" spans="1:57">
      <c r="A325" s="4">
        <v>81</v>
      </c>
      <c r="B325" s="4" t="s">
        <v>583</v>
      </c>
      <c r="C325" s="4" t="s">
        <v>584</v>
      </c>
      <c r="D325" s="4" t="s">
        <v>587</v>
      </c>
      <c r="E325" s="4" t="s">
        <v>588</v>
      </c>
      <c r="F325" s="7">
        <f t="shared" si="18"/>
        <v>12.65</v>
      </c>
      <c r="G325" s="7">
        <f t="shared" si="19"/>
        <v>19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>
        <v>12.65</v>
      </c>
      <c r="AH325" s="4"/>
      <c r="AI325" s="4"/>
      <c r="AJ325" s="4">
        <v>16</v>
      </c>
      <c r="AK325" s="4">
        <v>16</v>
      </c>
      <c r="AL325" s="4">
        <v>16</v>
      </c>
      <c r="AM325" s="4">
        <v>16</v>
      </c>
      <c r="AN325" s="4">
        <v>16</v>
      </c>
      <c r="AO325" s="4">
        <v>16</v>
      </c>
      <c r="AP325" s="4">
        <v>16</v>
      </c>
      <c r="AQ325" s="4">
        <v>16</v>
      </c>
      <c r="AR325" s="4">
        <v>16</v>
      </c>
      <c r="AS325" s="4">
        <v>19</v>
      </c>
      <c r="AT325" s="4">
        <v>19</v>
      </c>
      <c r="AU325" s="4">
        <v>19</v>
      </c>
      <c r="AV325" s="4"/>
      <c r="AW325" s="4"/>
      <c r="AX325" s="4"/>
      <c r="AY325" s="4"/>
      <c r="AZ325" s="4">
        <v>15.5</v>
      </c>
      <c r="BA325" s="4"/>
      <c r="BB325" s="4">
        <v>16.1</v>
      </c>
      <c r="BC325" s="4">
        <v>16.1</v>
      </c>
      <c r="BD325" s="4">
        <v>15.5</v>
      </c>
      <c r="BE325" s="4"/>
    </row>
    <row r="326" ht="54" spans="1:57">
      <c r="A326" s="4">
        <v>81</v>
      </c>
      <c r="B326" s="4" t="s">
        <v>583</v>
      </c>
      <c r="C326" s="4" t="s">
        <v>584</v>
      </c>
      <c r="D326" s="4" t="s">
        <v>589</v>
      </c>
      <c r="E326" s="4" t="s">
        <v>590</v>
      </c>
      <c r="F326" s="7">
        <f t="shared" si="18"/>
        <v>37.8</v>
      </c>
      <c r="G326" s="7">
        <f t="shared" si="19"/>
        <v>37.8</v>
      </c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>
        <v>37.8</v>
      </c>
      <c r="X326" s="4"/>
      <c r="Y326" s="4"/>
      <c r="Z326" s="4"/>
      <c r="AA326" s="4"/>
      <c r="AB326" s="4"/>
      <c r="AC326" s="4"/>
      <c r="AD326" s="4">
        <v>37.8</v>
      </c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</row>
    <row r="327" ht="27" spans="1:57">
      <c r="A327" s="4">
        <v>81</v>
      </c>
      <c r="B327" s="4" t="s">
        <v>583</v>
      </c>
      <c r="C327" s="4" t="s">
        <v>584</v>
      </c>
      <c r="D327" s="4" t="s">
        <v>585</v>
      </c>
      <c r="E327" s="4" t="s">
        <v>591</v>
      </c>
      <c r="F327" s="7">
        <f t="shared" si="18"/>
        <v>6.11</v>
      </c>
      <c r="G327" s="7">
        <f t="shared" si="19"/>
        <v>6.11</v>
      </c>
      <c r="H327" s="4"/>
      <c r="I327" s="4"/>
      <c r="J327" s="4"/>
      <c r="K327" s="4">
        <v>6.11</v>
      </c>
      <c r="L327" s="4">
        <v>6.11</v>
      </c>
      <c r="M327" s="4">
        <v>6.11</v>
      </c>
      <c r="N327" s="4"/>
      <c r="O327" s="4"/>
      <c r="P327" s="4"/>
      <c r="Q327" s="4"/>
      <c r="R327" s="4"/>
      <c r="S327" s="4">
        <v>6.11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</row>
    <row r="328" ht="27" spans="1:57">
      <c r="A328" s="4">
        <v>81</v>
      </c>
      <c r="B328" s="4" t="s">
        <v>583</v>
      </c>
      <c r="C328" s="4" t="s">
        <v>584</v>
      </c>
      <c r="D328" s="4" t="s">
        <v>592</v>
      </c>
      <c r="E328" s="4" t="s">
        <v>593</v>
      </c>
      <c r="F328" s="7">
        <f t="shared" si="18"/>
        <v>29.8</v>
      </c>
      <c r="G328" s="7">
        <f t="shared" si="19"/>
        <v>29.8</v>
      </c>
      <c r="H328" s="4"/>
      <c r="I328" s="4"/>
      <c r="J328" s="4"/>
      <c r="K328" s="4"/>
      <c r="L328" s="4"/>
      <c r="M328" s="4"/>
      <c r="N328" s="4"/>
      <c r="O328" s="4">
        <v>29.8</v>
      </c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</row>
    <row r="329" ht="40.5" spans="1:57">
      <c r="A329" s="4">
        <v>81</v>
      </c>
      <c r="B329" s="4" t="s">
        <v>583</v>
      </c>
      <c r="C329" s="4" t="s">
        <v>584</v>
      </c>
      <c r="D329" s="4" t="s">
        <v>585</v>
      </c>
      <c r="E329" s="4" t="s">
        <v>515</v>
      </c>
      <c r="F329" s="7">
        <f t="shared" si="18"/>
        <v>6.6</v>
      </c>
      <c r="G329" s="7">
        <f t="shared" si="19"/>
        <v>6.6</v>
      </c>
      <c r="H329" s="4"/>
      <c r="I329" s="4"/>
      <c r="J329" s="4"/>
      <c r="K329" s="4"/>
      <c r="L329" s="4"/>
      <c r="M329" s="4"/>
      <c r="N329" s="4">
        <v>6.6</v>
      </c>
      <c r="O329" s="4"/>
      <c r="P329" s="4">
        <v>6.6</v>
      </c>
      <c r="Q329" s="4">
        <v>6.6</v>
      </c>
      <c r="R329" s="4"/>
      <c r="S329" s="4"/>
      <c r="T329" s="4"/>
      <c r="U329" s="4"/>
      <c r="V329" s="4"/>
      <c r="W329" s="4"/>
      <c r="X329" s="4">
        <v>6.6</v>
      </c>
      <c r="Y329" s="4">
        <v>6.6</v>
      </c>
      <c r="Z329" s="4"/>
      <c r="AA329" s="4">
        <v>6.6</v>
      </c>
      <c r="AB329" s="4"/>
      <c r="AC329" s="4">
        <v>6.6</v>
      </c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</row>
    <row r="330" ht="67.5" spans="1:57">
      <c r="A330" s="4">
        <v>81</v>
      </c>
      <c r="B330" s="4" t="s">
        <v>583</v>
      </c>
      <c r="C330" s="4" t="s">
        <v>584</v>
      </c>
      <c r="D330" s="4" t="s">
        <v>323</v>
      </c>
      <c r="E330" s="4" t="s">
        <v>594</v>
      </c>
      <c r="F330" s="7">
        <f t="shared" si="18"/>
        <v>8</v>
      </c>
      <c r="G330" s="7">
        <f t="shared" si="19"/>
        <v>8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>
        <v>8</v>
      </c>
    </row>
    <row r="331" ht="54" spans="1:57">
      <c r="A331" s="4">
        <v>81</v>
      </c>
      <c r="B331" s="4" t="s">
        <v>583</v>
      </c>
      <c r="C331" s="4" t="s">
        <v>584</v>
      </c>
      <c r="D331" s="4" t="s">
        <v>587</v>
      </c>
      <c r="E331" s="4" t="s">
        <v>595</v>
      </c>
      <c r="F331" s="7">
        <f t="shared" si="18"/>
        <v>7.5</v>
      </c>
      <c r="G331" s="7">
        <f t="shared" si="19"/>
        <v>7.5</v>
      </c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>
        <v>7.5</v>
      </c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</row>
    <row r="332" ht="40.5" spans="1:57">
      <c r="A332" s="4">
        <v>81</v>
      </c>
      <c r="B332" s="4" t="s">
        <v>583</v>
      </c>
      <c r="C332" s="4" t="s">
        <v>584</v>
      </c>
      <c r="D332" s="4" t="s">
        <v>587</v>
      </c>
      <c r="E332" s="4" t="s">
        <v>596</v>
      </c>
      <c r="F332" s="7">
        <f t="shared" si="18"/>
        <v>6</v>
      </c>
      <c r="G332" s="7">
        <f t="shared" si="19"/>
        <v>6</v>
      </c>
      <c r="H332" s="4">
        <v>6</v>
      </c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</row>
    <row r="333" ht="27" spans="1:57">
      <c r="A333" s="4">
        <v>81</v>
      </c>
      <c r="B333" s="4" t="s">
        <v>583</v>
      </c>
      <c r="C333" s="4" t="s">
        <v>584</v>
      </c>
      <c r="D333" s="4" t="s">
        <v>597</v>
      </c>
      <c r="E333" s="4" t="s">
        <v>598</v>
      </c>
      <c r="F333" s="7">
        <f t="shared" si="18"/>
        <v>8.7</v>
      </c>
      <c r="G333" s="7">
        <f t="shared" si="19"/>
        <v>8.7</v>
      </c>
      <c r="H333" s="4"/>
      <c r="I333" s="4"/>
      <c r="J333" s="4">
        <v>8.7</v>
      </c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</row>
    <row r="334" ht="67.5" spans="1:57">
      <c r="A334" s="4">
        <v>81</v>
      </c>
      <c r="B334" s="4" t="s">
        <v>583</v>
      </c>
      <c r="C334" s="4" t="s">
        <v>584</v>
      </c>
      <c r="D334" s="4" t="s">
        <v>585</v>
      </c>
      <c r="E334" s="4" t="s">
        <v>599</v>
      </c>
      <c r="F334" s="7">
        <f t="shared" si="18"/>
        <v>18</v>
      </c>
      <c r="G334" s="7">
        <f t="shared" si="19"/>
        <v>18</v>
      </c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>
        <v>18</v>
      </c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</row>
    <row r="335" ht="40.5" spans="1:57">
      <c r="A335" s="5">
        <v>82</v>
      </c>
      <c r="B335" s="5" t="s">
        <v>600</v>
      </c>
      <c r="C335" s="5" t="s">
        <v>601</v>
      </c>
      <c r="D335" s="5" t="s">
        <v>602</v>
      </c>
      <c r="E335" s="5" t="s">
        <v>603</v>
      </c>
      <c r="F335" s="5">
        <f t="shared" si="18"/>
        <v>3.43</v>
      </c>
      <c r="G335" s="5">
        <f t="shared" si="19"/>
        <v>4</v>
      </c>
      <c r="H335" s="5">
        <v>3.43</v>
      </c>
      <c r="I335" s="5"/>
      <c r="J335" s="5"/>
      <c r="K335" s="5"/>
      <c r="L335" s="5"/>
      <c r="M335" s="5">
        <v>3.43</v>
      </c>
      <c r="N335" s="5"/>
      <c r="O335" s="5"/>
      <c r="P335" s="5"/>
      <c r="Q335" s="5"/>
      <c r="R335" s="5">
        <v>3.43</v>
      </c>
      <c r="S335" s="5"/>
      <c r="T335" s="5">
        <v>3.43</v>
      </c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>
        <v>3.94</v>
      </c>
      <c r="AH335" s="5"/>
      <c r="AI335" s="5"/>
      <c r="AJ335" s="5">
        <v>3.8</v>
      </c>
      <c r="AK335" s="5">
        <v>3.8</v>
      </c>
      <c r="AL335" s="5">
        <v>3.8</v>
      </c>
      <c r="AM335" s="5">
        <v>3.8</v>
      </c>
      <c r="AN335" s="5">
        <v>3.8</v>
      </c>
      <c r="AO335" s="5">
        <v>3.8</v>
      </c>
      <c r="AP335" s="5">
        <v>3.8</v>
      </c>
      <c r="AQ335" s="5">
        <v>3.8</v>
      </c>
      <c r="AR335" s="5">
        <v>3.8</v>
      </c>
      <c r="AS335" s="5">
        <v>4</v>
      </c>
      <c r="AT335" s="5">
        <v>4</v>
      </c>
      <c r="AU335" s="5">
        <v>4</v>
      </c>
      <c r="AV335" s="5">
        <v>4</v>
      </c>
      <c r="AW335" s="5"/>
      <c r="AX335" s="5">
        <v>4</v>
      </c>
      <c r="AY335" s="5">
        <v>4</v>
      </c>
      <c r="AZ335" s="5">
        <v>4</v>
      </c>
      <c r="BA335" s="5"/>
      <c r="BB335" s="5"/>
      <c r="BC335" s="5"/>
      <c r="BD335" s="5"/>
      <c r="BE335" s="5">
        <v>3.8</v>
      </c>
    </row>
    <row r="336" ht="40.5" spans="1:57">
      <c r="A336" s="6">
        <v>82</v>
      </c>
      <c r="B336" s="6" t="s">
        <v>600</v>
      </c>
      <c r="C336" s="6" t="s">
        <v>601</v>
      </c>
      <c r="D336" s="5" t="s">
        <v>604</v>
      </c>
      <c r="E336" s="5" t="s">
        <v>605</v>
      </c>
      <c r="F336" s="5">
        <f t="shared" si="18"/>
        <v>3.66</v>
      </c>
      <c r="G336" s="5">
        <f t="shared" si="19"/>
        <v>3.66</v>
      </c>
      <c r="H336" s="5">
        <v>3.66</v>
      </c>
      <c r="I336" s="5"/>
      <c r="J336" s="5">
        <v>3.66</v>
      </c>
      <c r="K336" s="5"/>
      <c r="L336" s="5">
        <v>3.66</v>
      </c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>
        <v>3.66</v>
      </c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</row>
    <row r="337" ht="40.5" spans="1:57">
      <c r="A337" s="4">
        <v>83</v>
      </c>
      <c r="B337" s="4" t="s">
        <v>606</v>
      </c>
      <c r="C337" s="4" t="s">
        <v>607</v>
      </c>
      <c r="D337" s="4" t="s">
        <v>608</v>
      </c>
      <c r="E337" s="4" t="s">
        <v>609</v>
      </c>
      <c r="F337" s="7">
        <f t="shared" si="18"/>
        <v>10.38</v>
      </c>
      <c r="G337" s="7">
        <f t="shared" si="19"/>
        <v>10.38</v>
      </c>
      <c r="H337" s="4"/>
      <c r="I337" s="4"/>
      <c r="J337" s="4">
        <v>10.38</v>
      </c>
      <c r="K337" s="4"/>
      <c r="L337" s="4">
        <v>10.38</v>
      </c>
      <c r="M337" s="4"/>
      <c r="N337" s="4">
        <v>10.38</v>
      </c>
      <c r="O337" s="4"/>
      <c r="P337" s="4"/>
      <c r="Q337" s="4">
        <v>10.38</v>
      </c>
      <c r="R337" s="4"/>
      <c r="S337" s="4"/>
      <c r="T337" s="4">
        <v>10.38</v>
      </c>
      <c r="U337" s="4"/>
      <c r="V337" s="4"/>
      <c r="W337" s="4"/>
      <c r="X337" s="4"/>
      <c r="Y337" s="4"/>
      <c r="Z337" s="4"/>
      <c r="AA337" s="4">
        <v>10.38</v>
      </c>
      <c r="AB337" s="4">
        <v>10.38</v>
      </c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</row>
    <row r="338" ht="27" spans="1:57">
      <c r="A338" s="4">
        <v>83</v>
      </c>
      <c r="B338" s="4" t="s">
        <v>606</v>
      </c>
      <c r="C338" s="4" t="s">
        <v>607</v>
      </c>
      <c r="D338" s="4" t="s">
        <v>608</v>
      </c>
      <c r="E338" s="4" t="s">
        <v>610</v>
      </c>
      <c r="F338" s="7">
        <f t="shared" si="18"/>
        <v>11.03</v>
      </c>
      <c r="G338" s="7">
        <f t="shared" si="19"/>
        <v>17.5</v>
      </c>
      <c r="H338" s="4"/>
      <c r="I338" s="4"/>
      <c r="J338" s="4"/>
      <c r="K338" s="4"/>
      <c r="L338" s="4"/>
      <c r="M338" s="4">
        <v>11.03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>
        <v>17.5</v>
      </c>
      <c r="AK338" s="4">
        <v>17.5</v>
      </c>
      <c r="AL338" s="4">
        <v>17.5</v>
      </c>
      <c r="AM338" s="4">
        <v>17.5</v>
      </c>
      <c r="AN338" s="4">
        <v>17.5</v>
      </c>
      <c r="AO338" s="4">
        <v>17.5</v>
      </c>
      <c r="AP338" s="4">
        <v>17.5</v>
      </c>
      <c r="AQ338" s="4">
        <v>17.5</v>
      </c>
      <c r="AR338" s="4">
        <v>17.5</v>
      </c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</row>
    <row r="339" ht="67.5" spans="1:57">
      <c r="A339" s="4">
        <v>83</v>
      </c>
      <c r="B339" s="4" t="s">
        <v>606</v>
      </c>
      <c r="C339" s="4" t="s">
        <v>607</v>
      </c>
      <c r="D339" s="4" t="s">
        <v>608</v>
      </c>
      <c r="E339" s="4" t="s">
        <v>611</v>
      </c>
      <c r="F339" s="7">
        <f t="shared" si="18"/>
        <v>7.41</v>
      </c>
      <c r="G339" s="7">
        <f t="shared" si="19"/>
        <v>7.41</v>
      </c>
      <c r="H339" s="4">
        <v>7.41</v>
      </c>
      <c r="I339" s="4">
        <v>7.41</v>
      </c>
      <c r="J339" s="4"/>
      <c r="K339" s="4"/>
      <c r="L339" s="4"/>
      <c r="M339" s="4"/>
      <c r="N339" s="4"/>
      <c r="O339" s="4"/>
      <c r="P339" s="4"/>
      <c r="Q339" s="4"/>
      <c r="R339" s="4">
        <v>7.41</v>
      </c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</row>
    <row r="340" ht="40.5" spans="1:57">
      <c r="A340" s="5">
        <v>84</v>
      </c>
      <c r="B340" s="5" t="s">
        <v>612</v>
      </c>
      <c r="C340" s="5" t="s">
        <v>459</v>
      </c>
      <c r="D340" s="5" t="s">
        <v>613</v>
      </c>
      <c r="E340" s="5" t="s">
        <v>614</v>
      </c>
      <c r="F340" s="5">
        <f t="shared" si="18"/>
        <v>5.75</v>
      </c>
      <c r="G340" s="5">
        <f t="shared" si="19"/>
        <v>5.75</v>
      </c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>
        <v>5.75</v>
      </c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</row>
    <row r="341" ht="40.5" spans="1:57">
      <c r="A341" s="6">
        <v>84</v>
      </c>
      <c r="B341" s="6" t="s">
        <v>612</v>
      </c>
      <c r="C341" s="6" t="s">
        <v>459</v>
      </c>
      <c r="D341" s="5" t="s">
        <v>615</v>
      </c>
      <c r="E341" s="5" t="s">
        <v>616</v>
      </c>
      <c r="F341" s="5">
        <f t="shared" si="18"/>
        <v>7.5</v>
      </c>
      <c r="G341" s="5">
        <f t="shared" si="19"/>
        <v>7.5</v>
      </c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>
        <v>7.5</v>
      </c>
      <c r="AT341" s="5">
        <v>7.5</v>
      </c>
      <c r="AU341" s="5">
        <v>7.5</v>
      </c>
      <c r="AV341" s="5"/>
      <c r="AW341" s="5"/>
      <c r="AX341" s="5"/>
      <c r="AY341" s="5"/>
      <c r="AZ341" s="5"/>
      <c r="BA341" s="5"/>
      <c r="BB341" s="5"/>
      <c r="BC341" s="5"/>
      <c r="BD341" s="5"/>
      <c r="BE341" s="5"/>
    </row>
    <row r="342" ht="40.5" spans="1:57">
      <c r="A342" s="6">
        <v>84</v>
      </c>
      <c r="B342" s="6" t="s">
        <v>612</v>
      </c>
      <c r="C342" s="6" t="s">
        <v>459</v>
      </c>
      <c r="D342" s="5" t="s">
        <v>613</v>
      </c>
      <c r="E342" s="5" t="s">
        <v>617</v>
      </c>
      <c r="F342" s="5">
        <f t="shared" si="18"/>
        <v>28.3</v>
      </c>
      <c r="G342" s="5">
        <f t="shared" si="19"/>
        <v>28.3</v>
      </c>
      <c r="H342" s="5"/>
      <c r="I342" s="5"/>
      <c r="J342" s="5"/>
      <c r="K342" s="5"/>
      <c r="L342" s="5"/>
      <c r="M342" s="5"/>
      <c r="N342" s="5"/>
      <c r="O342" s="5">
        <v>28.3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</row>
    <row r="343" ht="40.5" spans="1:57">
      <c r="A343" s="6">
        <v>84</v>
      </c>
      <c r="B343" s="6" t="s">
        <v>612</v>
      </c>
      <c r="C343" s="6" t="s">
        <v>459</v>
      </c>
      <c r="D343" s="5" t="s">
        <v>615</v>
      </c>
      <c r="E343" s="5" t="s">
        <v>163</v>
      </c>
      <c r="F343" s="5">
        <f t="shared" si="18"/>
        <v>2.3</v>
      </c>
      <c r="G343" s="5">
        <f t="shared" si="19"/>
        <v>2.8</v>
      </c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>
        <v>2.3</v>
      </c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>
        <v>2.8</v>
      </c>
      <c r="AY343" s="5"/>
      <c r="AZ343" s="5"/>
      <c r="BA343" s="5"/>
      <c r="BB343" s="5"/>
      <c r="BC343" s="5"/>
      <c r="BD343" s="5"/>
      <c r="BE343" s="5"/>
    </row>
    <row r="344" ht="40.5" spans="1:57">
      <c r="A344" s="6">
        <v>84</v>
      </c>
      <c r="B344" s="6" t="s">
        <v>612</v>
      </c>
      <c r="C344" s="6" t="s">
        <v>459</v>
      </c>
      <c r="D344" s="5" t="s">
        <v>618</v>
      </c>
      <c r="E344" s="5" t="s">
        <v>163</v>
      </c>
      <c r="F344" s="5">
        <f t="shared" si="18"/>
        <v>3.6</v>
      </c>
      <c r="G344" s="5">
        <f t="shared" si="19"/>
        <v>5</v>
      </c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>
        <v>3.6</v>
      </c>
      <c r="AF344" s="5"/>
      <c r="AG344" s="5"/>
      <c r="AH344" s="5"/>
      <c r="AI344" s="5"/>
      <c r="AJ344" s="5">
        <v>5</v>
      </c>
      <c r="AK344" s="5">
        <v>5</v>
      </c>
      <c r="AL344" s="5">
        <v>5</v>
      </c>
      <c r="AM344" s="5">
        <v>5</v>
      </c>
      <c r="AN344" s="5">
        <v>5</v>
      </c>
      <c r="AO344" s="5">
        <v>5</v>
      </c>
      <c r="AP344" s="5">
        <v>5</v>
      </c>
      <c r="AQ344" s="5">
        <v>5</v>
      </c>
      <c r="AR344" s="5">
        <v>5</v>
      </c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</row>
    <row r="345" ht="40.5" spans="1:57">
      <c r="A345" s="6">
        <v>84</v>
      </c>
      <c r="B345" s="6" t="s">
        <v>612</v>
      </c>
      <c r="C345" s="6" t="s">
        <v>459</v>
      </c>
      <c r="D345" s="5" t="s">
        <v>613</v>
      </c>
      <c r="E345" s="5" t="s">
        <v>163</v>
      </c>
      <c r="F345" s="5">
        <f t="shared" si="18"/>
        <v>5.53</v>
      </c>
      <c r="G345" s="5">
        <f t="shared" si="19"/>
        <v>11.5</v>
      </c>
      <c r="H345" s="5"/>
      <c r="I345" s="5"/>
      <c r="J345" s="5"/>
      <c r="K345" s="5"/>
      <c r="L345" s="5">
        <v>5.53</v>
      </c>
      <c r="M345" s="5">
        <v>5.53</v>
      </c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>
        <v>5.53</v>
      </c>
      <c r="Y345" s="5"/>
      <c r="Z345" s="5"/>
      <c r="AA345" s="5"/>
      <c r="AB345" s="5"/>
      <c r="AC345" s="5">
        <v>5.53</v>
      </c>
      <c r="AD345" s="5">
        <v>5.53</v>
      </c>
      <c r="AE345" s="5"/>
      <c r="AF345" s="5"/>
      <c r="AG345" s="5"/>
      <c r="AH345" s="5"/>
      <c r="AI345" s="5"/>
      <c r="AJ345" s="5">
        <v>11.5</v>
      </c>
      <c r="AK345" s="5">
        <v>11.5</v>
      </c>
      <c r="AL345" s="5">
        <v>11.5</v>
      </c>
      <c r="AM345" s="5">
        <v>11.5</v>
      </c>
      <c r="AN345" s="5">
        <v>11.5</v>
      </c>
      <c r="AO345" s="5">
        <v>11.5</v>
      </c>
      <c r="AP345" s="5">
        <v>11.5</v>
      </c>
      <c r="AQ345" s="5">
        <v>11.5</v>
      </c>
      <c r="AR345" s="5">
        <v>11.5</v>
      </c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</row>
    <row r="346" ht="27" spans="1:57">
      <c r="A346" s="6">
        <v>84</v>
      </c>
      <c r="B346" s="6" t="s">
        <v>612</v>
      </c>
      <c r="C346" s="6" t="s">
        <v>459</v>
      </c>
      <c r="D346" s="5" t="s">
        <v>613</v>
      </c>
      <c r="E346" s="5" t="s">
        <v>619</v>
      </c>
      <c r="F346" s="5">
        <f t="shared" si="18"/>
        <v>10.8</v>
      </c>
      <c r="G346" s="5">
        <f t="shared" si="19"/>
        <v>12</v>
      </c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>
        <v>12</v>
      </c>
      <c r="AT346" s="5">
        <v>12</v>
      </c>
      <c r="AU346" s="5">
        <v>12</v>
      </c>
      <c r="AV346" s="5"/>
      <c r="AW346" s="5"/>
      <c r="AX346" s="5"/>
      <c r="AY346" s="5"/>
      <c r="AZ346" s="5"/>
      <c r="BA346" s="5"/>
      <c r="BB346" s="5"/>
      <c r="BC346" s="5"/>
      <c r="BD346" s="5">
        <v>10.8</v>
      </c>
      <c r="BE346" s="5"/>
    </row>
    <row r="347" ht="81" spans="1:57">
      <c r="A347" s="6">
        <v>84</v>
      </c>
      <c r="B347" s="6" t="s">
        <v>612</v>
      </c>
      <c r="C347" s="6" t="s">
        <v>459</v>
      </c>
      <c r="D347" s="5" t="s">
        <v>620</v>
      </c>
      <c r="E347" s="5" t="s">
        <v>528</v>
      </c>
      <c r="F347" s="5">
        <f t="shared" si="18"/>
        <v>9.5</v>
      </c>
      <c r="G347" s="5">
        <f t="shared" si="19"/>
        <v>9.5</v>
      </c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>
        <v>9.5</v>
      </c>
    </row>
    <row r="348" ht="81" spans="1:57">
      <c r="A348" s="6">
        <v>84</v>
      </c>
      <c r="B348" s="6" t="s">
        <v>612</v>
      </c>
      <c r="C348" s="6" t="s">
        <v>459</v>
      </c>
      <c r="D348" s="5" t="s">
        <v>615</v>
      </c>
      <c r="E348" s="5" t="s">
        <v>528</v>
      </c>
      <c r="F348" s="5">
        <f t="shared" si="18"/>
        <v>5.4</v>
      </c>
      <c r="G348" s="5">
        <f t="shared" si="19"/>
        <v>5.9</v>
      </c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>
        <v>5.4</v>
      </c>
      <c r="AW348" s="5">
        <v>5.9</v>
      </c>
      <c r="AX348" s="5">
        <v>5.7</v>
      </c>
      <c r="AY348" s="5">
        <v>5.8</v>
      </c>
      <c r="AZ348" s="5">
        <v>5.7</v>
      </c>
      <c r="BA348" s="5">
        <v>5.7</v>
      </c>
      <c r="BB348" s="5"/>
      <c r="BC348" s="5">
        <v>5.7</v>
      </c>
      <c r="BD348" s="5"/>
      <c r="BE348" s="5">
        <v>5.9</v>
      </c>
    </row>
    <row r="349" ht="40.5" spans="1:57">
      <c r="A349" s="6">
        <v>84</v>
      </c>
      <c r="B349" s="6" t="s">
        <v>612</v>
      </c>
      <c r="C349" s="6" t="s">
        <v>459</v>
      </c>
      <c r="D349" s="5" t="s">
        <v>618</v>
      </c>
      <c r="E349" s="5" t="s">
        <v>621</v>
      </c>
      <c r="F349" s="5">
        <f t="shared" si="18"/>
        <v>7</v>
      </c>
      <c r="G349" s="5">
        <f t="shared" si="19"/>
        <v>7</v>
      </c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>
        <v>7</v>
      </c>
    </row>
    <row r="350" ht="27" spans="1:57">
      <c r="A350" s="6">
        <v>84</v>
      </c>
      <c r="B350" s="6" t="s">
        <v>612</v>
      </c>
      <c r="C350" s="6" t="s">
        <v>459</v>
      </c>
      <c r="D350" s="5" t="s">
        <v>613</v>
      </c>
      <c r="E350" s="5" t="s">
        <v>622</v>
      </c>
      <c r="F350" s="5">
        <f t="shared" si="18"/>
        <v>2.63</v>
      </c>
      <c r="G350" s="5">
        <f t="shared" si="19"/>
        <v>2.63</v>
      </c>
      <c r="H350" s="5"/>
      <c r="I350" s="5"/>
      <c r="J350" s="5"/>
      <c r="K350" s="5"/>
      <c r="L350" s="5"/>
      <c r="M350" s="5"/>
      <c r="N350" s="5">
        <v>2.63</v>
      </c>
      <c r="O350" s="5">
        <v>2.63</v>
      </c>
      <c r="P350" s="5">
        <v>2.63</v>
      </c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</row>
    <row r="351" ht="40.5" spans="1:57">
      <c r="A351" s="6">
        <v>84</v>
      </c>
      <c r="B351" s="6" t="s">
        <v>612</v>
      </c>
      <c r="C351" s="6" t="s">
        <v>459</v>
      </c>
      <c r="D351" s="5" t="s">
        <v>618</v>
      </c>
      <c r="E351" s="5" t="s">
        <v>623</v>
      </c>
      <c r="F351" s="5">
        <f t="shared" ref="F351:F414" si="20">MIN(H351:BE351)</f>
        <v>2.4</v>
      </c>
      <c r="G351" s="5">
        <f t="shared" ref="G351:G414" si="21">MAX(H351:BE351)</f>
        <v>2.4</v>
      </c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>
        <v>2.4</v>
      </c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</row>
    <row r="352" ht="40.5" spans="1:57">
      <c r="A352" s="6">
        <v>84</v>
      </c>
      <c r="B352" s="6" t="s">
        <v>612</v>
      </c>
      <c r="C352" s="6" t="s">
        <v>459</v>
      </c>
      <c r="D352" s="5" t="s">
        <v>613</v>
      </c>
      <c r="E352" s="5" t="s">
        <v>623</v>
      </c>
      <c r="F352" s="5">
        <f t="shared" si="20"/>
        <v>5</v>
      </c>
      <c r="G352" s="5">
        <f t="shared" si="21"/>
        <v>5</v>
      </c>
      <c r="H352" s="5">
        <v>5</v>
      </c>
      <c r="I352" s="5">
        <v>5</v>
      </c>
      <c r="J352" s="5">
        <v>5</v>
      </c>
      <c r="K352" s="5">
        <v>5</v>
      </c>
      <c r="L352" s="5"/>
      <c r="M352" s="5"/>
      <c r="N352" s="5"/>
      <c r="O352" s="5"/>
      <c r="P352" s="5"/>
      <c r="Q352" s="5"/>
      <c r="R352" s="5">
        <v>5</v>
      </c>
      <c r="S352" s="5">
        <v>5</v>
      </c>
      <c r="T352" s="5"/>
      <c r="U352" s="5">
        <v>5</v>
      </c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</row>
    <row r="353" ht="67.5" spans="1:57">
      <c r="A353" s="6">
        <v>84</v>
      </c>
      <c r="B353" s="6" t="s">
        <v>612</v>
      </c>
      <c r="C353" s="6" t="s">
        <v>459</v>
      </c>
      <c r="D353" s="5" t="s">
        <v>618</v>
      </c>
      <c r="E353" s="5" t="s">
        <v>452</v>
      </c>
      <c r="F353" s="5">
        <f t="shared" si="20"/>
        <v>10.66</v>
      </c>
      <c r="G353" s="5">
        <f t="shared" si="21"/>
        <v>10.66</v>
      </c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>
        <v>10.66</v>
      </c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</row>
    <row r="354" ht="67.5" spans="1:57">
      <c r="A354" s="6">
        <v>84</v>
      </c>
      <c r="B354" s="6" t="s">
        <v>612</v>
      </c>
      <c r="C354" s="6" t="s">
        <v>459</v>
      </c>
      <c r="D354" s="5" t="s">
        <v>624</v>
      </c>
      <c r="E354" s="5" t="s">
        <v>452</v>
      </c>
      <c r="F354" s="5">
        <f t="shared" si="20"/>
        <v>12.9996</v>
      </c>
      <c r="G354" s="5">
        <f t="shared" si="21"/>
        <v>29.5</v>
      </c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>
        <v>12.9996</v>
      </c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>
        <v>29.5</v>
      </c>
      <c r="AY354" s="5"/>
      <c r="AZ354" s="5">
        <v>29.5</v>
      </c>
      <c r="BA354" s="5">
        <v>29.5</v>
      </c>
      <c r="BB354" s="5"/>
      <c r="BC354" s="5"/>
      <c r="BD354" s="5"/>
      <c r="BE354" s="5"/>
    </row>
    <row r="355" ht="67.5" spans="1:57">
      <c r="A355" s="6">
        <v>84</v>
      </c>
      <c r="B355" s="6" t="s">
        <v>612</v>
      </c>
      <c r="C355" s="6" t="s">
        <v>459</v>
      </c>
      <c r="D355" s="5" t="s">
        <v>615</v>
      </c>
      <c r="E355" s="5" t="s">
        <v>625</v>
      </c>
      <c r="F355" s="5">
        <f t="shared" si="20"/>
        <v>10</v>
      </c>
      <c r="G355" s="5">
        <f t="shared" si="21"/>
        <v>10</v>
      </c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>
        <v>10</v>
      </c>
      <c r="AT355" s="5">
        <v>10</v>
      </c>
      <c r="AU355" s="5">
        <v>10</v>
      </c>
      <c r="AV355" s="5"/>
      <c r="AW355" s="5"/>
      <c r="AX355" s="5"/>
      <c r="AY355" s="5"/>
      <c r="AZ355" s="5"/>
      <c r="BA355" s="5"/>
      <c r="BB355" s="5"/>
      <c r="BC355" s="5"/>
      <c r="BD355" s="5"/>
      <c r="BE355" s="5"/>
    </row>
    <row r="356" ht="54" spans="1:57">
      <c r="A356" s="4">
        <v>85</v>
      </c>
      <c r="B356" s="4" t="s">
        <v>626</v>
      </c>
      <c r="C356" s="4" t="s">
        <v>127</v>
      </c>
      <c r="D356" s="4" t="s">
        <v>213</v>
      </c>
      <c r="E356" s="4" t="s">
        <v>627</v>
      </c>
      <c r="F356" s="7">
        <f t="shared" si="20"/>
        <v>516</v>
      </c>
      <c r="G356" s="7">
        <f t="shared" si="21"/>
        <v>516</v>
      </c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>
        <v>516</v>
      </c>
    </row>
    <row r="357" ht="121.5" spans="1:57">
      <c r="A357" s="4">
        <v>85</v>
      </c>
      <c r="B357" s="4" t="s">
        <v>626</v>
      </c>
      <c r="C357" s="4" t="s">
        <v>127</v>
      </c>
      <c r="D357" s="4" t="s">
        <v>128</v>
      </c>
      <c r="E357" s="4" t="s">
        <v>628</v>
      </c>
      <c r="F357" s="7">
        <f t="shared" si="20"/>
        <v>57</v>
      </c>
      <c r="G357" s="7">
        <f t="shared" si="21"/>
        <v>57</v>
      </c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>
        <v>57</v>
      </c>
    </row>
    <row r="358" ht="40.5" spans="1:57">
      <c r="A358" s="4">
        <v>85</v>
      </c>
      <c r="B358" s="4" t="s">
        <v>626</v>
      </c>
      <c r="C358" s="4" t="s">
        <v>127</v>
      </c>
      <c r="D358" s="4" t="s">
        <v>213</v>
      </c>
      <c r="E358" s="4" t="s">
        <v>172</v>
      </c>
      <c r="F358" s="7">
        <f t="shared" si="20"/>
        <v>15</v>
      </c>
      <c r="G358" s="7">
        <f t="shared" si="21"/>
        <v>15</v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>
        <v>15</v>
      </c>
    </row>
    <row r="359" ht="40.5" spans="1:57">
      <c r="A359" s="4">
        <v>85</v>
      </c>
      <c r="B359" s="4" t="s">
        <v>626</v>
      </c>
      <c r="C359" s="4" t="s">
        <v>127</v>
      </c>
      <c r="D359" s="4" t="s">
        <v>213</v>
      </c>
      <c r="E359" s="4" t="s">
        <v>174</v>
      </c>
      <c r="F359" s="7">
        <f t="shared" si="20"/>
        <v>17.35</v>
      </c>
      <c r="G359" s="7">
        <f t="shared" si="21"/>
        <v>25</v>
      </c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>
        <v>17.35</v>
      </c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>
        <v>25</v>
      </c>
    </row>
    <row r="360" ht="27" spans="1:57">
      <c r="A360" s="4">
        <v>85</v>
      </c>
      <c r="B360" s="4" t="s">
        <v>626</v>
      </c>
      <c r="C360" s="4" t="s">
        <v>127</v>
      </c>
      <c r="D360" s="4" t="s">
        <v>211</v>
      </c>
      <c r="E360" s="4" t="s">
        <v>504</v>
      </c>
      <c r="F360" s="7">
        <f t="shared" si="20"/>
        <v>19.29</v>
      </c>
      <c r="G360" s="7">
        <f t="shared" si="21"/>
        <v>26</v>
      </c>
      <c r="H360" s="4">
        <v>19.29</v>
      </c>
      <c r="I360" s="4"/>
      <c r="J360" s="4"/>
      <c r="K360" s="4">
        <v>19.29</v>
      </c>
      <c r="L360" s="4">
        <v>19.29</v>
      </c>
      <c r="M360" s="4"/>
      <c r="N360" s="4"/>
      <c r="O360" s="4"/>
      <c r="P360" s="4"/>
      <c r="Q360" s="4"/>
      <c r="R360" s="4">
        <v>19.29</v>
      </c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>
        <v>26</v>
      </c>
    </row>
    <row r="361" ht="40.5" spans="1:57">
      <c r="A361" s="5">
        <v>86</v>
      </c>
      <c r="B361" s="5" t="s">
        <v>629</v>
      </c>
      <c r="C361" s="5" t="s">
        <v>379</v>
      </c>
      <c r="D361" s="5" t="s">
        <v>243</v>
      </c>
      <c r="E361" s="5" t="s">
        <v>630</v>
      </c>
      <c r="F361" s="5">
        <f t="shared" si="20"/>
        <v>19.8</v>
      </c>
      <c r="G361" s="5">
        <f t="shared" si="21"/>
        <v>22.8045</v>
      </c>
      <c r="H361" s="5"/>
      <c r="I361" s="5">
        <v>19.8</v>
      </c>
      <c r="J361" s="5">
        <v>19.8</v>
      </c>
      <c r="K361" s="5"/>
      <c r="L361" s="5"/>
      <c r="M361" s="5"/>
      <c r="N361" s="5">
        <v>19.83</v>
      </c>
      <c r="O361" s="5">
        <v>19.83</v>
      </c>
      <c r="P361" s="5"/>
      <c r="Q361" s="5"/>
      <c r="R361" s="5">
        <v>19.8</v>
      </c>
      <c r="S361" s="5"/>
      <c r="T361" s="5"/>
      <c r="U361" s="5">
        <v>19.83</v>
      </c>
      <c r="V361" s="5"/>
      <c r="W361" s="5"/>
      <c r="X361" s="5"/>
      <c r="Y361" s="5"/>
      <c r="Z361" s="5"/>
      <c r="AA361" s="5"/>
      <c r="AB361" s="5">
        <v>19.8</v>
      </c>
      <c r="AC361" s="5"/>
      <c r="AD361" s="5"/>
      <c r="AE361" s="5">
        <v>19.83</v>
      </c>
      <c r="AF361" s="5"/>
      <c r="AG361" s="5">
        <v>22.8045</v>
      </c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</row>
    <row r="362" ht="40.5" spans="1:57">
      <c r="A362" s="6">
        <v>86</v>
      </c>
      <c r="B362" s="6" t="s">
        <v>629</v>
      </c>
      <c r="C362" s="6" t="s">
        <v>379</v>
      </c>
      <c r="D362" s="5" t="s">
        <v>245</v>
      </c>
      <c r="E362" s="5" t="s">
        <v>630</v>
      </c>
      <c r="F362" s="5">
        <f t="shared" si="20"/>
        <v>32.8</v>
      </c>
      <c r="G362" s="5">
        <f t="shared" si="21"/>
        <v>32.8</v>
      </c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>
        <v>32.8</v>
      </c>
      <c r="AK362" s="5">
        <v>32.8</v>
      </c>
      <c r="AL362" s="5">
        <v>32.8</v>
      </c>
      <c r="AM362" s="5">
        <v>32.8</v>
      </c>
      <c r="AN362" s="5">
        <v>32.8</v>
      </c>
      <c r="AO362" s="5">
        <v>32.8</v>
      </c>
      <c r="AP362" s="5">
        <v>32.8</v>
      </c>
      <c r="AQ362" s="5">
        <v>32.8</v>
      </c>
      <c r="AR362" s="5">
        <v>32.8</v>
      </c>
      <c r="AS362" s="5">
        <v>32.8</v>
      </c>
      <c r="AT362" s="5">
        <v>32.8</v>
      </c>
      <c r="AU362" s="5">
        <v>32.8</v>
      </c>
      <c r="AV362" s="5">
        <v>32.8</v>
      </c>
      <c r="AW362" s="5">
        <v>32.8</v>
      </c>
      <c r="AX362" s="5">
        <v>32.8</v>
      </c>
      <c r="AY362" s="5">
        <v>32.8</v>
      </c>
      <c r="AZ362" s="5">
        <v>32.8</v>
      </c>
      <c r="BA362" s="5">
        <v>32.8</v>
      </c>
      <c r="BB362" s="5">
        <v>32.8</v>
      </c>
      <c r="BC362" s="5">
        <v>32.8</v>
      </c>
      <c r="BD362" s="5"/>
      <c r="BE362" s="5"/>
    </row>
    <row r="363" ht="40.5" spans="1:57">
      <c r="A363" s="6">
        <v>86</v>
      </c>
      <c r="B363" s="6" t="s">
        <v>629</v>
      </c>
      <c r="C363" s="6" t="s">
        <v>379</v>
      </c>
      <c r="D363" s="5" t="s">
        <v>246</v>
      </c>
      <c r="E363" s="5" t="s">
        <v>630</v>
      </c>
      <c r="F363" s="5">
        <f t="shared" si="20"/>
        <v>19.8</v>
      </c>
      <c r="G363" s="5">
        <f t="shared" si="21"/>
        <v>23.8</v>
      </c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>
        <v>19.8</v>
      </c>
      <c r="AK363" s="5">
        <v>19.8</v>
      </c>
      <c r="AL363" s="5">
        <v>19.8</v>
      </c>
      <c r="AM363" s="5">
        <v>19.8</v>
      </c>
      <c r="AN363" s="5">
        <v>19.8</v>
      </c>
      <c r="AO363" s="5">
        <v>19.8</v>
      </c>
      <c r="AP363" s="5">
        <v>19.8</v>
      </c>
      <c r="AQ363" s="5">
        <v>19.8</v>
      </c>
      <c r="AR363" s="5">
        <v>19.8</v>
      </c>
      <c r="AS363" s="5">
        <v>19.8</v>
      </c>
      <c r="AT363" s="5">
        <v>19.8</v>
      </c>
      <c r="AU363" s="5">
        <v>19.8</v>
      </c>
      <c r="AV363" s="5"/>
      <c r="AW363" s="5"/>
      <c r="AX363" s="5"/>
      <c r="AY363" s="5"/>
      <c r="AZ363" s="5">
        <v>23.8</v>
      </c>
      <c r="BA363" s="5">
        <v>23.8</v>
      </c>
      <c r="BB363" s="5"/>
      <c r="BC363" s="5">
        <v>23.8</v>
      </c>
      <c r="BD363" s="5"/>
      <c r="BE363" s="5"/>
    </row>
    <row r="364" ht="40.5" spans="1:57">
      <c r="A364" s="6">
        <v>86</v>
      </c>
      <c r="B364" s="6" t="s">
        <v>629</v>
      </c>
      <c r="C364" s="6" t="s">
        <v>379</v>
      </c>
      <c r="D364" s="5" t="s">
        <v>631</v>
      </c>
      <c r="E364" s="5" t="s">
        <v>630</v>
      </c>
      <c r="F364" s="5">
        <f t="shared" si="20"/>
        <v>22</v>
      </c>
      <c r="G364" s="5">
        <f t="shared" si="21"/>
        <v>23.5</v>
      </c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>
        <v>23.5</v>
      </c>
      <c r="AK364" s="5">
        <v>23.5</v>
      </c>
      <c r="AL364" s="5">
        <v>23.5</v>
      </c>
      <c r="AM364" s="5">
        <v>23.5</v>
      </c>
      <c r="AN364" s="5">
        <v>23.5</v>
      </c>
      <c r="AO364" s="5">
        <v>23.5</v>
      </c>
      <c r="AP364" s="5">
        <v>23.5</v>
      </c>
      <c r="AQ364" s="5">
        <v>23.5</v>
      </c>
      <c r="AR364" s="5">
        <v>23.5</v>
      </c>
      <c r="AS364" s="5">
        <v>23.5</v>
      </c>
      <c r="AT364" s="5">
        <v>23.5</v>
      </c>
      <c r="AU364" s="5">
        <v>23.5</v>
      </c>
      <c r="AV364" s="5"/>
      <c r="AW364" s="5">
        <v>23.2</v>
      </c>
      <c r="AX364" s="5"/>
      <c r="AY364" s="5"/>
      <c r="AZ364" s="5"/>
      <c r="BA364" s="5"/>
      <c r="BB364" s="5"/>
      <c r="BC364" s="5"/>
      <c r="BD364" s="5">
        <v>22.5</v>
      </c>
      <c r="BE364" s="5">
        <v>22</v>
      </c>
    </row>
    <row r="365" ht="40.5" spans="1:57">
      <c r="A365" s="4">
        <v>87</v>
      </c>
      <c r="B365" s="4" t="s">
        <v>632</v>
      </c>
      <c r="C365" s="4" t="s">
        <v>474</v>
      </c>
      <c r="D365" s="4" t="s">
        <v>633</v>
      </c>
      <c r="E365" s="4" t="s">
        <v>634</v>
      </c>
      <c r="F365" s="7">
        <f t="shared" si="20"/>
        <v>12.44</v>
      </c>
      <c r="G365" s="7">
        <f t="shared" si="21"/>
        <v>12.44</v>
      </c>
      <c r="H365" s="4">
        <v>12.44</v>
      </c>
      <c r="I365" s="4"/>
      <c r="J365" s="4"/>
      <c r="K365" s="4"/>
      <c r="L365" s="4"/>
      <c r="M365" s="4">
        <v>12.44</v>
      </c>
      <c r="N365" s="4"/>
      <c r="O365" s="4"/>
      <c r="P365" s="4"/>
      <c r="Q365" s="4"/>
      <c r="R365" s="4">
        <v>12.44</v>
      </c>
      <c r="S365" s="4"/>
      <c r="T365" s="4">
        <v>12.44</v>
      </c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</row>
    <row r="366" ht="27" spans="1:57">
      <c r="A366" s="5">
        <v>88</v>
      </c>
      <c r="B366" s="5" t="s">
        <v>635</v>
      </c>
      <c r="C366" s="5" t="s">
        <v>144</v>
      </c>
      <c r="D366" s="5" t="s">
        <v>636</v>
      </c>
      <c r="E366" s="5" t="s">
        <v>637</v>
      </c>
      <c r="F366" s="5">
        <f t="shared" si="20"/>
        <v>5.25</v>
      </c>
      <c r="G366" s="5">
        <f t="shared" si="21"/>
        <v>8.1</v>
      </c>
      <c r="H366" s="5">
        <v>5.25</v>
      </c>
      <c r="I366" s="5">
        <v>5.25</v>
      </c>
      <c r="J366" s="5">
        <v>5.25</v>
      </c>
      <c r="K366" s="5">
        <v>5.25</v>
      </c>
      <c r="L366" s="5"/>
      <c r="M366" s="5">
        <v>5.25</v>
      </c>
      <c r="N366" s="5">
        <v>5.25</v>
      </c>
      <c r="O366" s="5">
        <v>5.25</v>
      </c>
      <c r="P366" s="5"/>
      <c r="Q366" s="5">
        <v>5.25</v>
      </c>
      <c r="R366" s="5">
        <v>5.25</v>
      </c>
      <c r="S366" s="5">
        <v>5.25</v>
      </c>
      <c r="T366" s="5">
        <v>5.25</v>
      </c>
      <c r="U366" s="5">
        <v>5.25</v>
      </c>
      <c r="V366" s="5">
        <v>5.25</v>
      </c>
      <c r="W366" s="5"/>
      <c r="X366" s="5">
        <v>5.25</v>
      </c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>
        <v>8.1</v>
      </c>
      <c r="AW366" s="5">
        <v>8.1</v>
      </c>
      <c r="AX366" s="5">
        <v>8.1</v>
      </c>
      <c r="AY366" s="5">
        <v>8.1</v>
      </c>
      <c r="AZ366" s="5">
        <v>8.1</v>
      </c>
      <c r="BA366" s="5">
        <v>8.1</v>
      </c>
      <c r="BB366" s="5">
        <v>8.1</v>
      </c>
      <c r="BC366" s="5">
        <v>8.1</v>
      </c>
      <c r="BD366" s="5"/>
      <c r="BE366" s="5"/>
    </row>
    <row r="367" ht="40.5" spans="1:57">
      <c r="A367" s="6">
        <v>88</v>
      </c>
      <c r="B367" s="6" t="s">
        <v>635</v>
      </c>
      <c r="C367" s="6" t="s">
        <v>144</v>
      </c>
      <c r="D367" s="5" t="s">
        <v>638</v>
      </c>
      <c r="E367" s="5" t="s">
        <v>639</v>
      </c>
      <c r="F367" s="5">
        <f t="shared" si="20"/>
        <v>18</v>
      </c>
      <c r="G367" s="5">
        <f t="shared" si="21"/>
        <v>18</v>
      </c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>
        <v>18</v>
      </c>
      <c r="AT367" s="5">
        <v>18</v>
      </c>
      <c r="AU367" s="5">
        <v>18</v>
      </c>
      <c r="AV367" s="5"/>
      <c r="AW367" s="5"/>
      <c r="AX367" s="5"/>
      <c r="AY367" s="5"/>
      <c r="AZ367" s="5"/>
      <c r="BA367" s="5"/>
      <c r="BB367" s="5"/>
      <c r="BC367" s="5"/>
      <c r="BD367" s="5"/>
      <c r="BE367" s="5"/>
    </row>
    <row r="368" ht="40.5" spans="1:57">
      <c r="A368" s="6">
        <v>88</v>
      </c>
      <c r="B368" s="6" t="s">
        <v>635</v>
      </c>
      <c r="C368" s="6" t="s">
        <v>144</v>
      </c>
      <c r="D368" s="5" t="s">
        <v>154</v>
      </c>
      <c r="E368" s="5" t="s">
        <v>640</v>
      </c>
      <c r="F368" s="5">
        <f t="shared" si="20"/>
        <v>15</v>
      </c>
      <c r="G368" s="5">
        <f t="shared" si="21"/>
        <v>15</v>
      </c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>
        <v>15</v>
      </c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</row>
    <row r="369" ht="40.5" spans="1:57">
      <c r="A369" s="4">
        <v>89</v>
      </c>
      <c r="B369" s="4" t="s">
        <v>641</v>
      </c>
      <c r="C369" s="4" t="s">
        <v>642</v>
      </c>
      <c r="D369" s="4" t="s">
        <v>643</v>
      </c>
      <c r="E369" s="4" t="s">
        <v>219</v>
      </c>
      <c r="F369" s="7">
        <f t="shared" si="20"/>
        <v>21</v>
      </c>
      <c r="G369" s="7">
        <f t="shared" si="21"/>
        <v>21</v>
      </c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>
        <v>21</v>
      </c>
    </row>
    <row r="370" ht="40.5" spans="1:57">
      <c r="A370" s="4">
        <v>89</v>
      </c>
      <c r="B370" s="4" t="s">
        <v>641</v>
      </c>
      <c r="C370" s="4" t="s">
        <v>642</v>
      </c>
      <c r="D370" s="4" t="s">
        <v>644</v>
      </c>
      <c r="E370" s="4" t="s">
        <v>219</v>
      </c>
      <c r="F370" s="7">
        <f t="shared" si="20"/>
        <v>22</v>
      </c>
      <c r="G370" s="7">
        <f t="shared" si="21"/>
        <v>22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>
        <v>22</v>
      </c>
    </row>
    <row r="371" ht="40.5" spans="1:57">
      <c r="A371" s="4">
        <v>89</v>
      </c>
      <c r="B371" s="4" t="s">
        <v>641</v>
      </c>
      <c r="C371" s="4" t="s">
        <v>642</v>
      </c>
      <c r="D371" s="4" t="s">
        <v>645</v>
      </c>
      <c r="E371" s="4" t="s">
        <v>646</v>
      </c>
      <c r="F371" s="7">
        <f t="shared" si="20"/>
        <v>5</v>
      </c>
      <c r="G371" s="7">
        <f t="shared" si="21"/>
        <v>5</v>
      </c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>
        <v>5</v>
      </c>
    </row>
    <row r="372" ht="40.5" spans="1:57">
      <c r="A372" s="4">
        <v>89</v>
      </c>
      <c r="B372" s="4" t="s">
        <v>641</v>
      </c>
      <c r="C372" s="4" t="s">
        <v>642</v>
      </c>
      <c r="D372" s="4" t="s">
        <v>644</v>
      </c>
      <c r="E372" s="4" t="s">
        <v>267</v>
      </c>
      <c r="F372" s="7">
        <f t="shared" si="20"/>
        <v>39.8</v>
      </c>
      <c r="G372" s="7">
        <f t="shared" si="21"/>
        <v>39.8</v>
      </c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>
        <v>39.8</v>
      </c>
      <c r="AT372" s="4">
        <v>39.8</v>
      </c>
      <c r="AU372" s="4">
        <v>39.8</v>
      </c>
      <c r="AV372" s="4"/>
      <c r="AW372" s="4"/>
      <c r="AX372" s="4"/>
      <c r="AY372" s="4"/>
      <c r="AZ372" s="4"/>
      <c r="BA372" s="4"/>
      <c r="BB372" s="4"/>
      <c r="BC372" s="4"/>
      <c r="BD372" s="4"/>
      <c r="BE372" s="4"/>
    </row>
    <row r="373" ht="27" spans="1:57">
      <c r="A373" s="4">
        <v>89</v>
      </c>
      <c r="B373" s="4" t="s">
        <v>641</v>
      </c>
      <c r="C373" s="4" t="s">
        <v>642</v>
      </c>
      <c r="D373" s="4" t="s">
        <v>644</v>
      </c>
      <c r="E373" s="4" t="s">
        <v>647</v>
      </c>
      <c r="F373" s="7">
        <f t="shared" si="20"/>
        <v>13.38</v>
      </c>
      <c r="G373" s="7">
        <f t="shared" si="21"/>
        <v>13.38</v>
      </c>
      <c r="H373" s="4">
        <v>13.38</v>
      </c>
      <c r="I373" s="4">
        <v>13.38</v>
      </c>
      <c r="J373" s="4"/>
      <c r="K373" s="4"/>
      <c r="L373" s="4">
        <v>13.38</v>
      </c>
      <c r="M373" s="4">
        <v>13.38</v>
      </c>
      <c r="N373" s="4">
        <v>13.38</v>
      </c>
      <c r="O373" s="4"/>
      <c r="P373" s="4"/>
      <c r="Q373" s="4"/>
      <c r="R373" s="4"/>
      <c r="S373" s="4"/>
      <c r="T373" s="4">
        <v>13.38</v>
      </c>
      <c r="U373" s="4">
        <v>13.38</v>
      </c>
      <c r="V373" s="4"/>
      <c r="W373" s="4">
        <v>13.38</v>
      </c>
      <c r="X373" s="4"/>
      <c r="Y373" s="4">
        <v>13.38</v>
      </c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</row>
    <row r="374" ht="40.5" spans="1:57">
      <c r="A374" s="5">
        <v>90</v>
      </c>
      <c r="B374" s="5" t="s">
        <v>648</v>
      </c>
      <c r="C374" s="5" t="s">
        <v>92</v>
      </c>
      <c r="D374" s="5" t="s">
        <v>649</v>
      </c>
      <c r="E374" s="5" t="s">
        <v>219</v>
      </c>
      <c r="F374" s="5">
        <f t="shared" si="20"/>
        <v>10</v>
      </c>
      <c r="G374" s="5">
        <f t="shared" si="21"/>
        <v>10</v>
      </c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>
        <v>10</v>
      </c>
    </row>
    <row r="375" ht="40.5" spans="1:57">
      <c r="A375" s="6">
        <v>90</v>
      </c>
      <c r="B375" s="6" t="s">
        <v>648</v>
      </c>
      <c r="C375" s="6" t="s">
        <v>92</v>
      </c>
      <c r="D375" s="5" t="s">
        <v>650</v>
      </c>
      <c r="E375" s="5" t="s">
        <v>267</v>
      </c>
      <c r="F375" s="5">
        <f t="shared" si="20"/>
        <v>26.8</v>
      </c>
      <c r="G375" s="5">
        <f t="shared" si="21"/>
        <v>26.8</v>
      </c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>
        <v>26.8</v>
      </c>
      <c r="AT375" s="5">
        <v>26.8</v>
      </c>
      <c r="AU375" s="5">
        <v>26.8</v>
      </c>
      <c r="AV375" s="5"/>
      <c r="AW375" s="5"/>
      <c r="AX375" s="5"/>
      <c r="AY375" s="5"/>
      <c r="AZ375" s="5"/>
      <c r="BA375" s="5"/>
      <c r="BB375" s="5"/>
      <c r="BC375" s="5"/>
      <c r="BD375" s="5"/>
      <c r="BE375" s="5"/>
    </row>
    <row r="376" ht="40.5" spans="1:57">
      <c r="A376" s="6">
        <v>90</v>
      </c>
      <c r="B376" s="6" t="s">
        <v>648</v>
      </c>
      <c r="C376" s="6" t="s">
        <v>92</v>
      </c>
      <c r="D376" s="5" t="s">
        <v>96</v>
      </c>
      <c r="E376" s="5" t="s">
        <v>138</v>
      </c>
      <c r="F376" s="5">
        <f t="shared" si="20"/>
        <v>18.0205</v>
      </c>
      <c r="G376" s="5">
        <f t="shared" si="21"/>
        <v>26.5</v>
      </c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>
        <v>18.0205</v>
      </c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>
        <v>26.5</v>
      </c>
      <c r="AT376" s="5">
        <v>26.5</v>
      </c>
      <c r="AU376" s="5">
        <v>26.5</v>
      </c>
      <c r="AV376" s="5">
        <v>25</v>
      </c>
      <c r="AW376" s="5">
        <v>21.9</v>
      </c>
      <c r="AX376" s="5"/>
      <c r="AY376" s="5">
        <v>23.3</v>
      </c>
      <c r="AZ376" s="5"/>
      <c r="BA376" s="5"/>
      <c r="BB376" s="5"/>
      <c r="BC376" s="5"/>
      <c r="BD376" s="5"/>
      <c r="BE376" s="5">
        <v>21.8</v>
      </c>
    </row>
    <row r="377" ht="27" spans="1:57">
      <c r="A377" s="6">
        <v>90</v>
      </c>
      <c r="B377" s="6" t="s">
        <v>648</v>
      </c>
      <c r="C377" s="6" t="s">
        <v>92</v>
      </c>
      <c r="D377" s="5" t="s">
        <v>95</v>
      </c>
      <c r="E377" s="5" t="s">
        <v>651</v>
      </c>
      <c r="F377" s="5">
        <f t="shared" si="20"/>
        <v>2.96</v>
      </c>
      <c r="G377" s="5">
        <f t="shared" si="21"/>
        <v>32.5</v>
      </c>
      <c r="H377" s="5">
        <v>2.96</v>
      </c>
      <c r="I377" s="5">
        <v>2.96</v>
      </c>
      <c r="J377" s="5"/>
      <c r="K377" s="5"/>
      <c r="L377" s="5"/>
      <c r="M377" s="5">
        <v>2.96</v>
      </c>
      <c r="N377" s="5">
        <v>2.96</v>
      </c>
      <c r="O377" s="5"/>
      <c r="P377" s="5"/>
      <c r="Q377" s="5">
        <v>2.96</v>
      </c>
      <c r="R377" s="5">
        <v>2.96</v>
      </c>
      <c r="S377" s="5">
        <v>2.96</v>
      </c>
      <c r="T377" s="5"/>
      <c r="U377" s="5"/>
      <c r="V377" s="5"/>
      <c r="W377" s="5">
        <v>2.96</v>
      </c>
      <c r="X377" s="5"/>
      <c r="Y377" s="5"/>
      <c r="Z377" s="5"/>
      <c r="AA377" s="5"/>
      <c r="AB377" s="5">
        <v>2.96</v>
      </c>
      <c r="AC377" s="5">
        <v>2.96</v>
      </c>
      <c r="AD377" s="5"/>
      <c r="AE377" s="5">
        <v>2.96</v>
      </c>
      <c r="AF377" s="5"/>
      <c r="AG377" s="5"/>
      <c r="AH377" s="5"/>
      <c r="AI377" s="5"/>
      <c r="AJ377" s="5">
        <v>3.5</v>
      </c>
      <c r="AK377" s="5">
        <v>3.5</v>
      </c>
      <c r="AL377" s="5">
        <v>3.5</v>
      </c>
      <c r="AM377" s="5">
        <v>3.5</v>
      </c>
      <c r="AN377" s="5">
        <v>3.5</v>
      </c>
      <c r="AO377" s="5">
        <v>3.5</v>
      </c>
      <c r="AP377" s="5">
        <v>3.5</v>
      </c>
      <c r="AQ377" s="5">
        <v>3.5</v>
      </c>
      <c r="AR377" s="5">
        <v>3.5</v>
      </c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>
        <v>32.5</v>
      </c>
    </row>
    <row r="378" ht="40.5" spans="1:57">
      <c r="A378" s="4">
        <v>91</v>
      </c>
      <c r="B378" s="4" t="s">
        <v>652</v>
      </c>
      <c r="C378" s="4" t="s">
        <v>127</v>
      </c>
      <c r="D378" s="4" t="s">
        <v>653</v>
      </c>
      <c r="E378" s="4" t="s">
        <v>540</v>
      </c>
      <c r="F378" s="7">
        <f t="shared" si="20"/>
        <v>39</v>
      </c>
      <c r="G378" s="7">
        <f t="shared" si="21"/>
        <v>39</v>
      </c>
      <c r="H378" s="4">
        <v>39</v>
      </c>
      <c r="I378" s="4">
        <v>39</v>
      </c>
      <c r="J378" s="4"/>
      <c r="K378" s="4"/>
      <c r="L378" s="4"/>
      <c r="M378" s="4"/>
      <c r="N378" s="4"/>
      <c r="O378" s="4">
        <v>39</v>
      </c>
      <c r="P378" s="4"/>
      <c r="Q378" s="4">
        <v>39</v>
      </c>
      <c r="R378" s="4">
        <v>39</v>
      </c>
      <c r="S378" s="4">
        <v>39</v>
      </c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</row>
    <row r="379" ht="40.5" spans="1:57">
      <c r="A379" s="4">
        <v>91</v>
      </c>
      <c r="B379" s="4" t="s">
        <v>652</v>
      </c>
      <c r="C379" s="4" t="s">
        <v>127</v>
      </c>
      <c r="D379" s="4" t="s">
        <v>654</v>
      </c>
      <c r="E379" s="4" t="s">
        <v>655</v>
      </c>
      <c r="F379" s="7">
        <f t="shared" si="20"/>
        <v>6.2</v>
      </c>
      <c r="G379" s="7">
        <f t="shared" si="21"/>
        <v>6.2</v>
      </c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>
        <v>6.2</v>
      </c>
      <c r="AT379" s="4">
        <v>6.2</v>
      </c>
      <c r="AU379" s="4">
        <v>6.2</v>
      </c>
      <c r="AV379" s="4"/>
      <c r="AW379" s="4"/>
      <c r="AX379" s="4"/>
      <c r="AY379" s="4"/>
      <c r="AZ379" s="4"/>
      <c r="BA379" s="4"/>
      <c r="BB379" s="4"/>
      <c r="BC379" s="4"/>
      <c r="BD379" s="4"/>
      <c r="BE379" s="4"/>
    </row>
    <row r="380" ht="27" spans="1:57">
      <c r="A380" s="4">
        <v>91</v>
      </c>
      <c r="B380" s="4" t="s">
        <v>652</v>
      </c>
      <c r="C380" s="4" t="s">
        <v>127</v>
      </c>
      <c r="D380" s="4" t="s">
        <v>654</v>
      </c>
      <c r="E380" s="4" t="s">
        <v>656</v>
      </c>
      <c r="F380" s="7">
        <f t="shared" si="20"/>
        <v>7</v>
      </c>
      <c r="G380" s="7">
        <f t="shared" si="21"/>
        <v>7</v>
      </c>
      <c r="H380" s="4"/>
      <c r="I380" s="4"/>
      <c r="J380" s="4">
        <v>7</v>
      </c>
      <c r="K380" s="4">
        <v>7</v>
      </c>
      <c r="L380" s="4"/>
      <c r="M380" s="4">
        <v>7</v>
      </c>
      <c r="N380" s="4">
        <v>7</v>
      </c>
      <c r="O380" s="4"/>
      <c r="P380" s="4">
        <v>7</v>
      </c>
      <c r="Q380" s="4"/>
      <c r="R380" s="4"/>
      <c r="S380" s="4"/>
      <c r="T380" s="4">
        <v>7</v>
      </c>
      <c r="U380" s="4">
        <v>7</v>
      </c>
      <c r="V380" s="4"/>
      <c r="W380" s="4">
        <v>7</v>
      </c>
      <c r="X380" s="4"/>
      <c r="Y380" s="4"/>
      <c r="Z380" s="4"/>
      <c r="AA380" s="4"/>
      <c r="AB380" s="4"/>
      <c r="AC380" s="4"/>
      <c r="AD380" s="4">
        <v>7</v>
      </c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</row>
    <row r="381" ht="54" spans="1:57">
      <c r="A381" s="4">
        <v>91</v>
      </c>
      <c r="B381" s="4" t="s">
        <v>652</v>
      </c>
      <c r="C381" s="4" t="s">
        <v>127</v>
      </c>
      <c r="D381" s="4" t="s">
        <v>654</v>
      </c>
      <c r="E381" s="4" t="s">
        <v>657</v>
      </c>
      <c r="F381" s="7">
        <f t="shared" si="20"/>
        <v>5</v>
      </c>
      <c r="G381" s="7">
        <f t="shared" si="21"/>
        <v>12</v>
      </c>
      <c r="H381" s="4"/>
      <c r="I381" s="4"/>
      <c r="J381" s="4"/>
      <c r="K381" s="4"/>
      <c r="L381" s="4">
        <v>12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>
        <v>12</v>
      </c>
      <c r="Y381" s="4">
        <v>12</v>
      </c>
      <c r="Z381" s="4"/>
      <c r="AA381" s="4"/>
      <c r="AB381" s="4"/>
      <c r="AC381" s="4">
        <v>12</v>
      </c>
      <c r="AD381" s="4"/>
      <c r="AE381" s="4"/>
      <c r="AF381" s="8">
        <v>11.95</v>
      </c>
      <c r="AG381" s="4"/>
      <c r="AH381" s="4"/>
      <c r="AI381" s="4">
        <v>11.95</v>
      </c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>
        <v>5</v>
      </c>
    </row>
    <row r="382" ht="54" spans="1:57">
      <c r="A382" s="4">
        <v>91</v>
      </c>
      <c r="B382" s="4" t="s">
        <v>652</v>
      </c>
      <c r="C382" s="4" t="s">
        <v>127</v>
      </c>
      <c r="D382" s="4" t="s">
        <v>654</v>
      </c>
      <c r="E382" s="4" t="s">
        <v>269</v>
      </c>
      <c r="F382" s="7">
        <f t="shared" si="20"/>
        <v>5.6</v>
      </c>
      <c r="G382" s="7">
        <f t="shared" si="21"/>
        <v>5.6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>
        <v>5.6</v>
      </c>
    </row>
    <row r="383" ht="40.5" spans="1:57">
      <c r="A383" s="4">
        <v>91</v>
      </c>
      <c r="B383" s="4" t="s">
        <v>652</v>
      </c>
      <c r="C383" s="4" t="s">
        <v>127</v>
      </c>
      <c r="D383" s="4" t="s">
        <v>654</v>
      </c>
      <c r="E383" s="4" t="s">
        <v>658</v>
      </c>
      <c r="F383" s="7">
        <f t="shared" si="20"/>
        <v>6.7</v>
      </c>
      <c r="G383" s="7">
        <f t="shared" si="21"/>
        <v>8.74</v>
      </c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>
        <v>8.74</v>
      </c>
      <c r="AH383" s="4"/>
      <c r="AI383" s="4"/>
      <c r="AJ383" s="4">
        <v>6.8</v>
      </c>
      <c r="AK383" s="4">
        <v>6.8</v>
      </c>
      <c r="AL383" s="4">
        <v>6.8</v>
      </c>
      <c r="AM383" s="4">
        <v>6.8</v>
      </c>
      <c r="AN383" s="4">
        <v>6.8</v>
      </c>
      <c r="AO383" s="4">
        <v>6.8</v>
      </c>
      <c r="AP383" s="4">
        <v>6.8</v>
      </c>
      <c r="AQ383" s="4">
        <v>6.8</v>
      </c>
      <c r="AR383" s="4">
        <v>6.8</v>
      </c>
      <c r="AS383" s="4">
        <v>8</v>
      </c>
      <c r="AT383" s="4">
        <v>8</v>
      </c>
      <c r="AU383" s="4">
        <v>8</v>
      </c>
      <c r="AV383" s="4">
        <v>6.7</v>
      </c>
      <c r="AW383" s="4">
        <v>6.7</v>
      </c>
      <c r="AX383" s="4">
        <v>6.7</v>
      </c>
      <c r="AY383" s="4">
        <v>6.7</v>
      </c>
      <c r="AZ383" s="4">
        <v>6.7</v>
      </c>
      <c r="BA383" s="4">
        <v>6.7</v>
      </c>
      <c r="BB383" s="4"/>
      <c r="BC383" s="4">
        <v>6.7</v>
      </c>
      <c r="BD383" s="4">
        <v>6.8</v>
      </c>
      <c r="BE383" s="4"/>
    </row>
    <row r="384" ht="40.5" spans="1:57">
      <c r="A384" s="4">
        <v>91</v>
      </c>
      <c r="B384" s="4" t="s">
        <v>652</v>
      </c>
      <c r="C384" s="4" t="s">
        <v>127</v>
      </c>
      <c r="D384" s="4" t="s">
        <v>654</v>
      </c>
      <c r="E384" s="4" t="s">
        <v>659</v>
      </c>
      <c r="F384" s="7">
        <f t="shared" si="20"/>
        <v>6.13</v>
      </c>
      <c r="G384" s="7">
        <f t="shared" si="21"/>
        <v>6.13</v>
      </c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>
        <v>6.13</v>
      </c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</row>
    <row r="385" ht="40.5" spans="1:57">
      <c r="A385" s="5">
        <v>92</v>
      </c>
      <c r="B385" s="5" t="s">
        <v>660</v>
      </c>
      <c r="C385" s="5" t="s">
        <v>661</v>
      </c>
      <c r="D385" s="5" t="s">
        <v>662</v>
      </c>
      <c r="E385" s="5" t="s">
        <v>301</v>
      </c>
      <c r="F385" s="5">
        <f t="shared" si="20"/>
        <v>29</v>
      </c>
      <c r="G385" s="5">
        <f t="shared" si="21"/>
        <v>29</v>
      </c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>
        <v>29</v>
      </c>
    </row>
    <row r="386" ht="40.5" spans="1:57">
      <c r="A386" s="6">
        <v>92</v>
      </c>
      <c r="B386" s="6" t="s">
        <v>660</v>
      </c>
      <c r="C386" s="6" t="s">
        <v>661</v>
      </c>
      <c r="D386" s="5" t="s">
        <v>663</v>
      </c>
      <c r="E386" s="5" t="s">
        <v>664</v>
      </c>
      <c r="F386" s="5">
        <f t="shared" si="20"/>
        <v>47</v>
      </c>
      <c r="G386" s="5">
        <f t="shared" si="21"/>
        <v>47</v>
      </c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>
        <v>47</v>
      </c>
      <c r="AT386" s="5">
        <v>47</v>
      </c>
      <c r="AU386" s="5">
        <v>47</v>
      </c>
      <c r="AV386" s="5"/>
      <c r="AW386" s="5"/>
      <c r="AX386" s="5"/>
      <c r="AY386" s="5"/>
      <c r="AZ386" s="5"/>
      <c r="BA386" s="5"/>
      <c r="BB386" s="5"/>
      <c r="BC386" s="5"/>
      <c r="BD386" s="5"/>
      <c r="BE386" s="5"/>
    </row>
    <row r="387" ht="27" spans="1:57">
      <c r="A387" s="6">
        <v>92</v>
      </c>
      <c r="B387" s="6" t="s">
        <v>660</v>
      </c>
      <c r="C387" s="6" t="s">
        <v>661</v>
      </c>
      <c r="D387" s="5" t="s">
        <v>665</v>
      </c>
      <c r="E387" s="5" t="s">
        <v>666</v>
      </c>
      <c r="F387" s="5">
        <f t="shared" si="20"/>
        <v>24.52</v>
      </c>
      <c r="G387" s="5">
        <f t="shared" si="21"/>
        <v>45.4</v>
      </c>
      <c r="H387" s="5"/>
      <c r="I387" s="5"/>
      <c r="J387" s="5"/>
      <c r="K387" s="5"/>
      <c r="L387" s="5"/>
      <c r="M387" s="5">
        <v>24.5203</v>
      </c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>
        <v>24.52</v>
      </c>
      <c r="AF387" s="5"/>
      <c r="AG387" s="5">
        <v>28.198</v>
      </c>
      <c r="AH387" s="5"/>
      <c r="AI387" s="5"/>
      <c r="AJ387" s="5">
        <v>40</v>
      </c>
      <c r="AK387" s="5">
        <v>40</v>
      </c>
      <c r="AL387" s="5">
        <v>40</v>
      </c>
      <c r="AM387" s="5">
        <v>40</v>
      </c>
      <c r="AN387" s="5">
        <v>40</v>
      </c>
      <c r="AO387" s="5">
        <v>40</v>
      </c>
      <c r="AP387" s="5">
        <v>40</v>
      </c>
      <c r="AQ387" s="5">
        <v>40</v>
      </c>
      <c r="AR387" s="5">
        <v>40</v>
      </c>
      <c r="AS387" s="5">
        <v>38</v>
      </c>
      <c r="AT387" s="5">
        <v>38</v>
      </c>
      <c r="AU387" s="5">
        <v>38</v>
      </c>
      <c r="AV387" s="5">
        <v>37.4</v>
      </c>
      <c r="AW387" s="5"/>
      <c r="AX387" s="5">
        <v>40.8</v>
      </c>
      <c r="AY387" s="5">
        <v>32.7</v>
      </c>
      <c r="AZ387" s="5"/>
      <c r="BA387" s="5">
        <v>45.4</v>
      </c>
      <c r="BB387" s="5"/>
      <c r="BC387" s="5">
        <v>42.9</v>
      </c>
      <c r="BD387" s="5">
        <v>30.5</v>
      </c>
      <c r="BE387" s="5">
        <v>31</v>
      </c>
    </row>
    <row r="388" ht="40.5" spans="1:57">
      <c r="A388" s="6">
        <v>92</v>
      </c>
      <c r="B388" s="6" t="s">
        <v>660</v>
      </c>
      <c r="C388" s="6" t="s">
        <v>661</v>
      </c>
      <c r="D388" s="5" t="s">
        <v>662</v>
      </c>
      <c r="E388" s="5" t="s">
        <v>667</v>
      </c>
      <c r="F388" s="5">
        <f t="shared" si="20"/>
        <v>112</v>
      </c>
      <c r="G388" s="5">
        <f t="shared" si="21"/>
        <v>125.9</v>
      </c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>
        <v>125</v>
      </c>
      <c r="AK388" s="5">
        <v>125</v>
      </c>
      <c r="AL388" s="5">
        <v>125</v>
      </c>
      <c r="AM388" s="5">
        <v>125</v>
      </c>
      <c r="AN388" s="5">
        <v>125</v>
      </c>
      <c r="AO388" s="5">
        <v>125</v>
      </c>
      <c r="AP388" s="5">
        <v>125</v>
      </c>
      <c r="AQ388" s="5">
        <v>125</v>
      </c>
      <c r="AR388" s="5">
        <v>125</v>
      </c>
      <c r="AS388" s="5"/>
      <c r="AT388" s="5"/>
      <c r="AU388" s="5"/>
      <c r="AV388" s="5">
        <v>125.9</v>
      </c>
      <c r="AW388" s="5">
        <v>125.9</v>
      </c>
      <c r="AX388" s="5"/>
      <c r="AY388" s="5">
        <v>125.9</v>
      </c>
      <c r="AZ388" s="5"/>
      <c r="BA388" s="5">
        <v>125.9</v>
      </c>
      <c r="BB388" s="5"/>
      <c r="BC388" s="5">
        <v>125.9</v>
      </c>
      <c r="BD388" s="5">
        <v>112.5</v>
      </c>
      <c r="BE388" s="5">
        <v>112</v>
      </c>
    </row>
    <row r="389" ht="40.5" spans="1:57">
      <c r="A389" s="6">
        <v>92</v>
      </c>
      <c r="B389" s="6" t="s">
        <v>660</v>
      </c>
      <c r="C389" s="6" t="s">
        <v>661</v>
      </c>
      <c r="D389" s="5" t="s">
        <v>668</v>
      </c>
      <c r="E389" s="5" t="s">
        <v>131</v>
      </c>
      <c r="F389" s="5">
        <f t="shared" si="20"/>
        <v>6.939</v>
      </c>
      <c r="G389" s="5">
        <f t="shared" si="21"/>
        <v>53.5</v>
      </c>
      <c r="H389" s="5">
        <v>6.94</v>
      </c>
      <c r="I389" s="5">
        <v>6.94</v>
      </c>
      <c r="J389" s="5">
        <v>6.94</v>
      </c>
      <c r="K389" s="5">
        <v>6.94</v>
      </c>
      <c r="L389" s="5"/>
      <c r="M389" s="5">
        <v>6.939</v>
      </c>
      <c r="N389" s="5">
        <v>6.94</v>
      </c>
      <c r="O389" s="5">
        <v>6.94</v>
      </c>
      <c r="P389" s="5">
        <v>6.94</v>
      </c>
      <c r="Q389" s="5">
        <v>6.94</v>
      </c>
      <c r="R389" s="5">
        <v>6.94</v>
      </c>
      <c r="S389" s="5">
        <v>6.94</v>
      </c>
      <c r="T389" s="5"/>
      <c r="U389" s="5">
        <v>6.94</v>
      </c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>
        <v>53.5</v>
      </c>
    </row>
    <row r="390" ht="54" spans="1:57">
      <c r="A390" s="6">
        <v>92</v>
      </c>
      <c r="B390" s="6" t="s">
        <v>660</v>
      </c>
      <c r="C390" s="6" t="s">
        <v>661</v>
      </c>
      <c r="D390" s="5" t="s">
        <v>669</v>
      </c>
      <c r="E390" s="5" t="s">
        <v>421</v>
      </c>
      <c r="F390" s="5">
        <f t="shared" si="20"/>
        <v>17.13</v>
      </c>
      <c r="G390" s="5">
        <f t="shared" si="21"/>
        <v>17.13</v>
      </c>
      <c r="H390" s="5"/>
      <c r="I390" s="5"/>
      <c r="J390" s="5"/>
      <c r="K390" s="5"/>
      <c r="L390" s="5"/>
      <c r="M390" s="5"/>
      <c r="N390" s="5"/>
      <c r="O390" s="5">
        <v>17.13</v>
      </c>
      <c r="P390" s="5"/>
      <c r="Q390" s="5"/>
      <c r="R390" s="5">
        <v>17.13</v>
      </c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</row>
    <row r="391" ht="54" spans="1:57">
      <c r="A391" s="6">
        <v>92</v>
      </c>
      <c r="B391" s="6" t="s">
        <v>660</v>
      </c>
      <c r="C391" s="6" t="s">
        <v>661</v>
      </c>
      <c r="D391" s="5" t="s">
        <v>670</v>
      </c>
      <c r="E391" s="5" t="s">
        <v>421</v>
      </c>
      <c r="F391" s="5">
        <f t="shared" si="20"/>
        <v>34.7</v>
      </c>
      <c r="G391" s="5">
        <f t="shared" si="21"/>
        <v>34.7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>
        <v>34.7</v>
      </c>
      <c r="AW391" s="5">
        <v>34.7</v>
      </c>
      <c r="AX391" s="5">
        <v>34.7</v>
      </c>
      <c r="AY391" s="5"/>
      <c r="AZ391" s="5"/>
      <c r="BA391" s="5">
        <v>34.7</v>
      </c>
      <c r="BB391" s="5"/>
      <c r="BC391" s="5">
        <v>34.7</v>
      </c>
      <c r="BD391" s="5"/>
      <c r="BE391" s="5"/>
    </row>
    <row r="392" ht="54" spans="1:57">
      <c r="A392" s="4">
        <v>93</v>
      </c>
      <c r="B392" s="4" t="s">
        <v>671</v>
      </c>
      <c r="C392" s="4" t="s">
        <v>198</v>
      </c>
      <c r="D392" s="4" t="s">
        <v>206</v>
      </c>
      <c r="E392" s="4" t="s">
        <v>672</v>
      </c>
      <c r="F392" s="7">
        <f t="shared" si="20"/>
        <v>7.5</v>
      </c>
      <c r="G392" s="7">
        <f t="shared" si="21"/>
        <v>7.5</v>
      </c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>
        <v>7.5</v>
      </c>
      <c r="AT392" s="4">
        <v>7.5</v>
      </c>
      <c r="AU392" s="4">
        <v>7.5</v>
      </c>
      <c r="AV392" s="4"/>
      <c r="AW392" s="4"/>
      <c r="AX392" s="4"/>
      <c r="AY392" s="4"/>
      <c r="AZ392" s="4"/>
      <c r="BA392" s="4"/>
      <c r="BB392" s="4"/>
      <c r="BC392" s="4"/>
      <c r="BD392" s="4"/>
      <c r="BE392" s="4"/>
    </row>
    <row r="393" ht="40.5" spans="1:57">
      <c r="A393" s="4">
        <v>93</v>
      </c>
      <c r="B393" s="4" t="s">
        <v>671</v>
      </c>
      <c r="C393" s="4" t="s">
        <v>198</v>
      </c>
      <c r="D393" s="4" t="s">
        <v>545</v>
      </c>
      <c r="E393" s="4" t="s">
        <v>673</v>
      </c>
      <c r="F393" s="7">
        <f t="shared" si="20"/>
        <v>6.29</v>
      </c>
      <c r="G393" s="7">
        <f t="shared" si="21"/>
        <v>6.29</v>
      </c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>
        <v>6.29</v>
      </c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</row>
    <row r="394" ht="40.5" spans="1:57">
      <c r="A394" s="4">
        <v>93</v>
      </c>
      <c r="B394" s="4" t="s">
        <v>671</v>
      </c>
      <c r="C394" s="4" t="s">
        <v>198</v>
      </c>
      <c r="D394" s="4" t="s">
        <v>204</v>
      </c>
      <c r="E394" s="4" t="s">
        <v>674</v>
      </c>
      <c r="F394" s="7">
        <f t="shared" si="20"/>
        <v>2</v>
      </c>
      <c r="G394" s="7">
        <f t="shared" si="21"/>
        <v>2</v>
      </c>
      <c r="H394" s="4">
        <v>2</v>
      </c>
      <c r="I394" s="4">
        <v>2</v>
      </c>
      <c r="J394" s="4"/>
      <c r="K394" s="4"/>
      <c r="L394" s="4">
        <v>2</v>
      </c>
      <c r="M394" s="4"/>
      <c r="N394" s="4"/>
      <c r="O394" s="4"/>
      <c r="P394" s="4">
        <v>2</v>
      </c>
      <c r="Q394" s="4"/>
      <c r="R394" s="4"/>
      <c r="S394" s="4"/>
      <c r="T394" s="4"/>
      <c r="U394" s="4"/>
      <c r="V394" s="4"/>
      <c r="W394" s="4">
        <v>2</v>
      </c>
      <c r="X394" s="4"/>
      <c r="Y394" s="4"/>
      <c r="Z394" s="4"/>
      <c r="AA394" s="4"/>
      <c r="AB394" s="4"/>
      <c r="AC394" s="4"/>
      <c r="AD394" s="4">
        <v>2</v>
      </c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</row>
    <row r="395" ht="40.5" spans="1:57">
      <c r="A395" s="4">
        <v>93</v>
      </c>
      <c r="B395" s="4" t="s">
        <v>671</v>
      </c>
      <c r="C395" s="4" t="s">
        <v>198</v>
      </c>
      <c r="D395" s="4" t="s">
        <v>675</v>
      </c>
      <c r="E395" s="4" t="s">
        <v>419</v>
      </c>
      <c r="F395" s="7">
        <f t="shared" si="20"/>
        <v>3</v>
      </c>
      <c r="G395" s="7">
        <f t="shared" si="21"/>
        <v>3</v>
      </c>
      <c r="H395" s="4"/>
      <c r="I395" s="4"/>
      <c r="J395" s="4"/>
      <c r="K395" s="4"/>
      <c r="L395" s="4"/>
      <c r="M395" s="4">
        <v>3</v>
      </c>
      <c r="N395" s="4"/>
      <c r="O395" s="4"/>
      <c r="P395" s="4"/>
      <c r="Q395" s="4"/>
      <c r="R395" s="4"/>
      <c r="S395" s="4"/>
      <c r="T395" s="4">
        <v>3</v>
      </c>
      <c r="U395" s="4">
        <v>3</v>
      </c>
      <c r="V395" s="4"/>
      <c r="W395" s="4"/>
      <c r="X395" s="4">
        <v>3</v>
      </c>
      <c r="Y395" s="4">
        <v>3</v>
      </c>
      <c r="Z395" s="4"/>
      <c r="AA395" s="4"/>
      <c r="AB395" s="4"/>
      <c r="AC395" s="4">
        <v>3</v>
      </c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</row>
    <row r="396" ht="40.5" spans="1:57">
      <c r="A396" s="4">
        <v>93</v>
      </c>
      <c r="B396" s="4" t="s">
        <v>671</v>
      </c>
      <c r="C396" s="4" t="s">
        <v>198</v>
      </c>
      <c r="D396" s="4" t="s">
        <v>206</v>
      </c>
      <c r="E396" s="4" t="s">
        <v>419</v>
      </c>
      <c r="F396" s="7">
        <f t="shared" si="20"/>
        <v>3.3</v>
      </c>
      <c r="G396" s="7">
        <f t="shared" si="21"/>
        <v>3.3</v>
      </c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>
        <v>3.3</v>
      </c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</row>
    <row r="397" ht="67.5" spans="1:57">
      <c r="A397" s="4">
        <v>93</v>
      </c>
      <c r="B397" s="4" t="s">
        <v>671</v>
      </c>
      <c r="C397" s="4" t="s">
        <v>198</v>
      </c>
      <c r="D397" s="4" t="s">
        <v>675</v>
      </c>
      <c r="E397" s="4" t="s">
        <v>676</v>
      </c>
      <c r="F397" s="7">
        <f t="shared" si="20"/>
        <v>8.4</v>
      </c>
      <c r="G397" s="7">
        <f t="shared" si="21"/>
        <v>10.3</v>
      </c>
      <c r="H397" s="4">
        <v>8.4</v>
      </c>
      <c r="I397" s="4"/>
      <c r="J397" s="4"/>
      <c r="K397" s="4">
        <v>8.4</v>
      </c>
      <c r="L397" s="4"/>
      <c r="M397" s="4"/>
      <c r="N397" s="4"/>
      <c r="O397" s="4"/>
      <c r="P397" s="4">
        <v>8.4</v>
      </c>
      <c r="Q397" s="4"/>
      <c r="R397" s="4">
        <v>8.4</v>
      </c>
      <c r="S397" s="4"/>
      <c r="T397" s="4">
        <v>8.4</v>
      </c>
      <c r="U397" s="4"/>
      <c r="V397" s="4"/>
      <c r="W397" s="4"/>
      <c r="X397" s="4"/>
      <c r="Y397" s="4">
        <v>8.4</v>
      </c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>
        <v>10.3</v>
      </c>
      <c r="AK397" s="4">
        <v>10.3</v>
      </c>
      <c r="AL397" s="4">
        <v>10.3</v>
      </c>
      <c r="AM397" s="4">
        <v>10.3</v>
      </c>
      <c r="AN397" s="4">
        <v>10.3</v>
      </c>
      <c r="AO397" s="4">
        <v>10.3</v>
      </c>
      <c r="AP397" s="4">
        <v>10.3</v>
      </c>
      <c r="AQ397" s="4">
        <v>10.3</v>
      </c>
      <c r="AR397" s="4">
        <v>10.3</v>
      </c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</row>
    <row r="398" ht="54" spans="1:57">
      <c r="A398" s="4">
        <v>93</v>
      </c>
      <c r="B398" s="4" t="s">
        <v>671</v>
      </c>
      <c r="C398" s="4" t="s">
        <v>198</v>
      </c>
      <c r="D398" s="4" t="s">
        <v>675</v>
      </c>
      <c r="E398" s="4" t="s">
        <v>677</v>
      </c>
      <c r="F398" s="7">
        <f t="shared" si="20"/>
        <v>45.7</v>
      </c>
      <c r="G398" s="7">
        <f t="shared" si="21"/>
        <v>47.7</v>
      </c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>
        <v>45.7</v>
      </c>
      <c r="AW398" s="4">
        <v>47.7</v>
      </c>
      <c r="AX398" s="4">
        <v>47.7</v>
      </c>
      <c r="AY398" s="4">
        <v>45.7</v>
      </c>
      <c r="AZ398" s="4"/>
      <c r="BA398" s="4">
        <v>47.7</v>
      </c>
      <c r="BB398" s="4">
        <v>47.7</v>
      </c>
      <c r="BC398" s="4">
        <v>47.7</v>
      </c>
      <c r="BD398" s="4"/>
      <c r="BE398" s="4"/>
    </row>
    <row r="399" ht="54" spans="1:57">
      <c r="A399" s="4">
        <v>93</v>
      </c>
      <c r="B399" s="4" t="s">
        <v>671</v>
      </c>
      <c r="C399" s="4" t="s">
        <v>198</v>
      </c>
      <c r="D399" s="4" t="s">
        <v>206</v>
      </c>
      <c r="E399" s="4" t="s">
        <v>677</v>
      </c>
      <c r="F399" s="7">
        <f t="shared" si="20"/>
        <v>14.98</v>
      </c>
      <c r="G399" s="7">
        <f t="shared" si="21"/>
        <v>26.5</v>
      </c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>
        <v>14.98</v>
      </c>
      <c r="AJ399" s="4">
        <v>25.8</v>
      </c>
      <c r="AK399" s="4">
        <v>25.8</v>
      </c>
      <c r="AL399" s="4">
        <v>25.8</v>
      </c>
      <c r="AM399" s="4">
        <v>25.8</v>
      </c>
      <c r="AN399" s="4">
        <v>25.8</v>
      </c>
      <c r="AO399" s="4">
        <v>25.8</v>
      </c>
      <c r="AP399" s="4">
        <v>25.8</v>
      </c>
      <c r="AQ399" s="4">
        <v>25.8</v>
      </c>
      <c r="AR399" s="4">
        <v>25.8</v>
      </c>
      <c r="AS399" s="4">
        <v>24.9</v>
      </c>
      <c r="AT399" s="4">
        <v>24.9</v>
      </c>
      <c r="AU399" s="4">
        <v>24.9</v>
      </c>
      <c r="AV399" s="4">
        <v>22.8</v>
      </c>
      <c r="AW399" s="4">
        <v>26.5</v>
      </c>
      <c r="AX399" s="4">
        <v>26.5</v>
      </c>
      <c r="AY399" s="4"/>
      <c r="AZ399" s="4">
        <v>26.5</v>
      </c>
      <c r="BA399" s="4">
        <v>26.5</v>
      </c>
      <c r="BB399" s="4">
        <v>26.2</v>
      </c>
      <c r="BC399" s="4">
        <v>26</v>
      </c>
      <c r="BD399" s="4">
        <v>23</v>
      </c>
      <c r="BE399" s="4">
        <v>22.5</v>
      </c>
    </row>
    <row r="400" ht="40.5" spans="1:57">
      <c r="A400" s="4">
        <v>93</v>
      </c>
      <c r="B400" s="4" t="s">
        <v>671</v>
      </c>
      <c r="C400" s="4" t="s">
        <v>198</v>
      </c>
      <c r="D400" s="4" t="s">
        <v>206</v>
      </c>
      <c r="E400" s="4" t="s">
        <v>678</v>
      </c>
      <c r="F400" s="7">
        <f t="shared" si="20"/>
        <v>6</v>
      </c>
      <c r="G400" s="7">
        <f t="shared" si="21"/>
        <v>6</v>
      </c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>
        <v>6</v>
      </c>
    </row>
    <row r="401" ht="40.5" spans="1:57">
      <c r="A401" s="4">
        <v>93</v>
      </c>
      <c r="B401" s="4" t="s">
        <v>671</v>
      </c>
      <c r="C401" s="4" t="s">
        <v>198</v>
      </c>
      <c r="D401" s="4" t="s">
        <v>675</v>
      </c>
      <c r="E401" s="4" t="s">
        <v>547</v>
      </c>
      <c r="F401" s="7">
        <f t="shared" si="20"/>
        <v>36</v>
      </c>
      <c r="G401" s="7">
        <f t="shared" si="21"/>
        <v>36</v>
      </c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>
        <v>36</v>
      </c>
    </row>
    <row r="402" ht="40.5" spans="1:57">
      <c r="A402" s="4">
        <v>93</v>
      </c>
      <c r="B402" s="4" t="s">
        <v>671</v>
      </c>
      <c r="C402" s="4" t="s">
        <v>198</v>
      </c>
      <c r="D402" s="4" t="s">
        <v>206</v>
      </c>
      <c r="E402" s="4" t="s">
        <v>547</v>
      </c>
      <c r="F402" s="7">
        <f t="shared" si="20"/>
        <v>24.5</v>
      </c>
      <c r="G402" s="7">
        <f t="shared" si="21"/>
        <v>25</v>
      </c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>
        <v>25</v>
      </c>
      <c r="AK402" s="4">
        <v>25</v>
      </c>
      <c r="AL402" s="4">
        <v>25</v>
      </c>
      <c r="AM402" s="4">
        <v>25</v>
      </c>
      <c r="AN402" s="4">
        <v>25</v>
      </c>
      <c r="AO402" s="4">
        <v>25</v>
      </c>
      <c r="AP402" s="4">
        <v>25</v>
      </c>
      <c r="AQ402" s="4">
        <v>25</v>
      </c>
      <c r="AR402" s="4">
        <v>25</v>
      </c>
      <c r="AS402" s="4">
        <v>25</v>
      </c>
      <c r="AT402" s="4">
        <v>25</v>
      </c>
      <c r="AU402" s="4">
        <v>25</v>
      </c>
      <c r="AV402" s="4">
        <v>25</v>
      </c>
      <c r="AW402" s="4">
        <v>25</v>
      </c>
      <c r="AX402" s="4">
        <v>25</v>
      </c>
      <c r="AY402" s="4"/>
      <c r="AZ402" s="4"/>
      <c r="BA402" s="4">
        <v>25</v>
      </c>
      <c r="BB402" s="4"/>
      <c r="BC402" s="4">
        <v>25</v>
      </c>
      <c r="BD402" s="4">
        <v>24.5</v>
      </c>
      <c r="BE402" s="4">
        <v>25</v>
      </c>
    </row>
    <row r="403" ht="54" spans="1:57">
      <c r="A403" s="5">
        <v>94</v>
      </c>
      <c r="B403" s="5" t="s">
        <v>679</v>
      </c>
      <c r="C403" s="5" t="s">
        <v>303</v>
      </c>
      <c r="D403" s="5" t="s">
        <v>680</v>
      </c>
      <c r="E403" s="5" t="s">
        <v>681</v>
      </c>
      <c r="F403" s="5">
        <f t="shared" si="20"/>
        <v>45</v>
      </c>
      <c r="G403" s="5">
        <f t="shared" si="21"/>
        <v>45</v>
      </c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>
        <v>45</v>
      </c>
    </row>
    <row r="404" ht="54" spans="1:57">
      <c r="A404" s="6">
        <v>94</v>
      </c>
      <c r="B404" s="6" t="s">
        <v>679</v>
      </c>
      <c r="C404" s="6" t="s">
        <v>303</v>
      </c>
      <c r="D404" s="5" t="s">
        <v>682</v>
      </c>
      <c r="E404" s="5" t="s">
        <v>681</v>
      </c>
      <c r="F404" s="5">
        <f t="shared" si="20"/>
        <v>90</v>
      </c>
      <c r="G404" s="5">
        <f t="shared" si="21"/>
        <v>90</v>
      </c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>
        <v>90</v>
      </c>
    </row>
    <row r="405" ht="27" spans="1:57">
      <c r="A405" s="6">
        <v>94</v>
      </c>
      <c r="B405" s="6" t="s">
        <v>679</v>
      </c>
      <c r="C405" s="6" t="s">
        <v>303</v>
      </c>
      <c r="D405" s="5" t="s">
        <v>683</v>
      </c>
      <c r="E405" s="5" t="s">
        <v>647</v>
      </c>
      <c r="F405" s="5">
        <f t="shared" si="20"/>
        <v>130.1</v>
      </c>
      <c r="G405" s="5">
        <f t="shared" si="21"/>
        <v>130.1</v>
      </c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>
        <v>130.1</v>
      </c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</row>
    <row r="406" ht="40.5" spans="1:57">
      <c r="A406" s="6">
        <v>94</v>
      </c>
      <c r="B406" s="6" t="s">
        <v>679</v>
      </c>
      <c r="C406" s="6" t="s">
        <v>303</v>
      </c>
      <c r="D406" s="5" t="s">
        <v>683</v>
      </c>
      <c r="E406" s="5" t="s">
        <v>684</v>
      </c>
      <c r="F406" s="5">
        <f t="shared" si="20"/>
        <v>130.1</v>
      </c>
      <c r="G406" s="5">
        <f t="shared" si="21"/>
        <v>130.1</v>
      </c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>
        <v>130.1</v>
      </c>
      <c r="X406" s="5"/>
      <c r="Y406" s="5"/>
      <c r="Z406" s="5"/>
      <c r="AA406" s="5"/>
      <c r="AB406" s="5"/>
      <c r="AC406" s="5"/>
      <c r="AD406" s="5">
        <v>130.1</v>
      </c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</row>
    <row r="407" ht="40.5" spans="1:57">
      <c r="A407" s="6">
        <v>94</v>
      </c>
      <c r="B407" s="6" t="s">
        <v>679</v>
      </c>
      <c r="C407" s="6" t="s">
        <v>303</v>
      </c>
      <c r="D407" s="5" t="s">
        <v>685</v>
      </c>
      <c r="E407" s="5" t="s">
        <v>684</v>
      </c>
      <c r="F407" s="5">
        <f t="shared" si="20"/>
        <v>29.97</v>
      </c>
      <c r="G407" s="5">
        <f t="shared" si="21"/>
        <v>29.97</v>
      </c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>
        <v>29.97</v>
      </c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</row>
    <row r="408" ht="40.5" spans="1:57">
      <c r="A408" s="6">
        <v>94</v>
      </c>
      <c r="B408" s="6" t="s">
        <v>679</v>
      </c>
      <c r="C408" s="6" t="s">
        <v>303</v>
      </c>
      <c r="D408" s="5" t="s">
        <v>682</v>
      </c>
      <c r="E408" s="5" t="s">
        <v>684</v>
      </c>
      <c r="F408" s="5">
        <f t="shared" si="20"/>
        <v>99</v>
      </c>
      <c r="G408" s="5">
        <f t="shared" si="21"/>
        <v>118</v>
      </c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>
        <v>99</v>
      </c>
      <c r="AK408" s="5">
        <v>99</v>
      </c>
      <c r="AL408" s="5">
        <v>99</v>
      </c>
      <c r="AM408" s="5">
        <v>99</v>
      </c>
      <c r="AN408" s="5">
        <v>99</v>
      </c>
      <c r="AO408" s="5">
        <v>99</v>
      </c>
      <c r="AP408" s="5">
        <v>99</v>
      </c>
      <c r="AQ408" s="5">
        <v>99</v>
      </c>
      <c r="AR408" s="5">
        <v>99</v>
      </c>
      <c r="AS408" s="5">
        <v>118</v>
      </c>
      <c r="AT408" s="5">
        <v>118</v>
      </c>
      <c r="AU408" s="5">
        <v>118</v>
      </c>
      <c r="AV408" s="5"/>
      <c r="AW408" s="5"/>
      <c r="AX408" s="5"/>
      <c r="AY408" s="5"/>
      <c r="AZ408" s="5"/>
      <c r="BA408" s="5"/>
      <c r="BB408" s="5"/>
      <c r="BC408" s="5"/>
      <c r="BD408" s="5"/>
      <c r="BE408" s="5"/>
    </row>
    <row r="409" ht="40.5" spans="1:57">
      <c r="A409" s="6">
        <v>94</v>
      </c>
      <c r="B409" s="6" t="s">
        <v>679</v>
      </c>
      <c r="C409" s="6" t="s">
        <v>303</v>
      </c>
      <c r="D409" s="5" t="s">
        <v>685</v>
      </c>
      <c r="E409" s="5" t="s">
        <v>220</v>
      </c>
      <c r="F409" s="5">
        <f t="shared" si="20"/>
        <v>29.97</v>
      </c>
      <c r="G409" s="5">
        <f t="shared" si="21"/>
        <v>29.97</v>
      </c>
      <c r="H409" s="5">
        <v>29.97</v>
      </c>
      <c r="I409" s="5">
        <v>29.97</v>
      </c>
      <c r="J409" s="5">
        <v>29.97</v>
      </c>
      <c r="K409" s="5"/>
      <c r="L409" s="5">
        <v>29.97</v>
      </c>
      <c r="M409" s="5"/>
      <c r="N409" s="5">
        <v>29.97</v>
      </c>
      <c r="O409" s="5">
        <v>29.97</v>
      </c>
      <c r="P409" s="5">
        <v>29.97</v>
      </c>
      <c r="Q409" s="5">
        <v>29.97</v>
      </c>
      <c r="R409" s="5">
        <v>29.97</v>
      </c>
      <c r="S409" s="5">
        <v>29.97</v>
      </c>
      <c r="T409" s="5">
        <v>29.97</v>
      </c>
      <c r="U409" s="5">
        <v>29.97</v>
      </c>
      <c r="V409" s="5"/>
      <c r="W409" s="5">
        <v>29.97</v>
      </c>
      <c r="X409" s="5"/>
      <c r="Y409" s="5"/>
      <c r="Z409" s="5"/>
      <c r="AA409" s="5"/>
      <c r="AB409" s="5"/>
      <c r="AC409" s="5"/>
      <c r="AD409" s="5">
        <v>29.97</v>
      </c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</row>
    <row r="410" ht="67.5" spans="1:57">
      <c r="A410" s="6">
        <v>94</v>
      </c>
      <c r="B410" s="6" t="s">
        <v>679</v>
      </c>
      <c r="C410" s="6" t="s">
        <v>303</v>
      </c>
      <c r="D410" s="5" t="s">
        <v>683</v>
      </c>
      <c r="E410" s="5" t="s">
        <v>686</v>
      </c>
      <c r="F410" s="5">
        <f t="shared" si="20"/>
        <v>49</v>
      </c>
      <c r="G410" s="5">
        <f t="shared" si="21"/>
        <v>49</v>
      </c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>
        <v>49</v>
      </c>
    </row>
    <row r="411" ht="40.5" spans="1:57">
      <c r="A411" s="6">
        <v>94</v>
      </c>
      <c r="B411" s="6" t="s">
        <v>679</v>
      </c>
      <c r="C411" s="6" t="s">
        <v>303</v>
      </c>
      <c r="D411" s="5" t="s">
        <v>687</v>
      </c>
      <c r="E411" s="5" t="s">
        <v>174</v>
      </c>
      <c r="F411" s="5">
        <f t="shared" si="20"/>
        <v>96</v>
      </c>
      <c r="G411" s="5">
        <f t="shared" si="21"/>
        <v>96</v>
      </c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>
        <v>96</v>
      </c>
    </row>
    <row r="412" ht="40.5" spans="1:57">
      <c r="A412" s="6">
        <v>94</v>
      </c>
      <c r="B412" s="6" t="s">
        <v>679</v>
      </c>
      <c r="C412" s="6" t="s">
        <v>303</v>
      </c>
      <c r="D412" s="5" t="s">
        <v>683</v>
      </c>
      <c r="E412" s="5" t="s">
        <v>119</v>
      </c>
      <c r="F412" s="5">
        <f t="shared" si="20"/>
        <v>78</v>
      </c>
      <c r="G412" s="5">
        <f t="shared" si="21"/>
        <v>78</v>
      </c>
      <c r="H412" s="5"/>
      <c r="I412" s="5"/>
      <c r="J412" s="5"/>
      <c r="K412" s="5"/>
      <c r="L412" s="5"/>
      <c r="M412" s="5">
        <v>78</v>
      </c>
      <c r="N412" s="5"/>
      <c r="O412" s="5"/>
      <c r="P412" s="5"/>
      <c r="Q412" s="5"/>
      <c r="R412" s="5"/>
      <c r="S412" s="5"/>
      <c r="T412" s="5">
        <v>78</v>
      </c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</row>
    <row r="413" ht="40.5" spans="1:57">
      <c r="A413" s="4">
        <v>95</v>
      </c>
      <c r="B413" s="4" t="s">
        <v>688</v>
      </c>
      <c r="C413" s="4" t="s">
        <v>198</v>
      </c>
      <c r="D413" s="4" t="s">
        <v>689</v>
      </c>
      <c r="E413" s="4" t="s">
        <v>655</v>
      </c>
      <c r="F413" s="7">
        <f t="shared" si="20"/>
        <v>2.9</v>
      </c>
      <c r="G413" s="7">
        <f t="shared" si="21"/>
        <v>6.9</v>
      </c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>
        <v>6.9</v>
      </c>
      <c r="AH413" s="4">
        <v>2.9</v>
      </c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</row>
    <row r="414" ht="40.5" spans="1:57">
      <c r="A414" s="4">
        <v>95</v>
      </c>
      <c r="B414" s="4" t="s">
        <v>688</v>
      </c>
      <c r="C414" s="4" t="s">
        <v>198</v>
      </c>
      <c r="D414" s="4" t="s">
        <v>689</v>
      </c>
      <c r="E414" s="4" t="s">
        <v>690</v>
      </c>
      <c r="F414" s="7">
        <f t="shared" si="20"/>
        <v>3</v>
      </c>
      <c r="G414" s="7">
        <f t="shared" si="21"/>
        <v>7.8</v>
      </c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>
        <v>7.8</v>
      </c>
      <c r="AF414" s="4"/>
      <c r="AG414" s="4"/>
      <c r="AH414" s="4"/>
      <c r="AI414" s="4"/>
      <c r="AJ414" s="4">
        <v>3.6</v>
      </c>
      <c r="AK414" s="4">
        <v>3.6</v>
      </c>
      <c r="AL414" s="4">
        <v>3.6</v>
      </c>
      <c r="AM414" s="4">
        <v>3.6</v>
      </c>
      <c r="AN414" s="4">
        <v>3.6</v>
      </c>
      <c r="AO414" s="4">
        <v>3.6</v>
      </c>
      <c r="AP414" s="4">
        <v>3.6</v>
      </c>
      <c r="AQ414" s="4">
        <v>3.6</v>
      </c>
      <c r="AR414" s="4">
        <v>3.6</v>
      </c>
      <c r="AS414" s="4">
        <v>4.5</v>
      </c>
      <c r="AT414" s="4">
        <v>4.5</v>
      </c>
      <c r="AU414" s="4">
        <v>4.5</v>
      </c>
      <c r="AV414" s="4">
        <v>3.4</v>
      </c>
      <c r="AW414" s="4">
        <v>3.4</v>
      </c>
      <c r="AX414" s="4">
        <v>3.5</v>
      </c>
      <c r="AY414" s="4">
        <v>3</v>
      </c>
      <c r="AZ414" s="4">
        <v>3.5</v>
      </c>
      <c r="BA414" s="4">
        <v>3.5</v>
      </c>
      <c r="BB414" s="4">
        <v>3.5</v>
      </c>
      <c r="BC414" s="4">
        <v>3.5</v>
      </c>
      <c r="BD414" s="4">
        <v>3</v>
      </c>
      <c r="BE414" s="4">
        <v>3.8</v>
      </c>
    </row>
    <row r="415" ht="27" spans="1:57">
      <c r="A415" s="4">
        <v>95</v>
      </c>
      <c r="B415" s="4" t="s">
        <v>688</v>
      </c>
      <c r="C415" s="4" t="s">
        <v>198</v>
      </c>
      <c r="D415" s="4" t="s">
        <v>689</v>
      </c>
      <c r="E415" s="4" t="s">
        <v>691</v>
      </c>
      <c r="F415" s="7">
        <f>MIN(H415:BE415)</f>
        <v>7.41</v>
      </c>
      <c r="G415" s="7">
        <f>MAX(H415:BE415)</f>
        <v>7.6</v>
      </c>
      <c r="H415" s="4">
        <v>7.41</v>
      </c>
      <c r="I415" s="4">
        <v>7.41</v>
      </c>
      <c r="J415" s="4">
        <v>7.41</v>
      </c>
      <c r="K415" s="4">
        <v>7.41</v>
      </c>
      <c r="L415" s="4">
        <v>7.41</v>
      </c>
      <c r="M415" s="4">
        <v>7.41</v>
      </c>
      <c r="N415" s="4">
        <v>7.41</v>
      </c>
      <c r="O415" s="4">
        <v>7.41</v>
      </c>
      <c r="P415" s="4">
        <v>7.41</v>
      </c>
      <c r="Q415" s="4">
        <v>7.41</v>
      </c>
      <c r="R415" s="4">
        <v>7.41</v>
      </c>
      <c r="S415" s="4">
        <v>7.41</v>
      </c>
      <c r="T415" s="4">
        <v>7.41</v>
      </c>
      <c r="U415" s="4">
        <v>7.41</v>
      </c>
      <c r="V415" s="4"/>
      <c r="W415" s="4"/>
      <c r="X415" s="4">
        <v>7.41</v>
      </c>
      <c r="Y415" s="4">
        <v>7.41</v>
      </c>
      <c r="Z415" s="4"/>
      <c r="AA415" s="4"/>
      <c r="AB415" s="4">
        <v>7.41</v>
      </c>
      <c r="AC415" s="4">
        <v>7.41</v>
      </c>
      <c r="AD415" s="4">
        <v>7.41</v>
      </c>
      <c r="AE415" s="4"/>
      <c r="AF415" s="4"/>
      <c r="AG415" s="4"/>
      <c r="AH415" s="4">
        <v>7.6</v>
      </c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</row>
    <row r="416" ht="54" spans="1:57">
      <c r="A416" s="5">
        <v>96</v>
      </c>
      <c r="B416" s="5" t="s">
        <v>692</v>
      </c>
      <c r="C416" s="5" t="s">
        <v>693</v>
      </c>
      <c r="D416" s="5" t="s">
        <v>694</v>
      </c>
      <c r="E416" s="5" t="s">
        <v>695</v>
      </c>
      <c r="F416" s="5">
        <f>MIN(H416:BE416)</f>
        <v>17.8</v>
      </c>
      <c r="G416" s="5">
        <f>MAX(H416:BE416)</f>
        <v>19</v>
      </c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>
        <v>19</v>
      </c>
      <c r="AY416" s="5">
        <v>19</v>
      </c>
      <c r="AZ416" s="5">
        <v>17.8</v>
      </c>
      <c r="BA416" s="5"/>
      <c r="BB416" s="5"/>
      <c r="BC416" s="5">
        <v>19</v>
      </c>
      <c r="BD416" s="5"/>
      <c r="BE416" s="5">
        <v>18</v>
      </c>
    </row>
    <row r="417" ht="54" spans="1:57">
      <c r="A417" s="6">
        <v>96</v>
      </c>
      <c r="B417" s="6" t="s">
        <v>692</v>
      </c>
      <c r="C417" s="6" t="s">
        <v>693</v>
      </c>
      <c r="D417" s="5" t="s">
        <v>696</v>
      </c>
      <c r="E417" s="5" t="s">
        <v>695</v>
      </c>
      <c r="F417" s="5">
        <f>MIN(H417:BE417)</f>
        <v>19.94</v>
      </c>
      <c r="G417" s="5">
        <f>MAX(H417:BE417)</f>
        <v>19.94</v>
      </c>
      <c r="H417" s="5"/>
      <c r="I417" s="5"/>
      <c r="J417" s="5"/>
      <c r="K417" s="5"/>
      <c r="L417" s="5"/>
      <c r="M417" s="5">
        <v>19.94</v>
      </c>
      <c r="N417" s="5"/>
      <c r="O417" s="5"/>
      <c r="P417" s="5"/>
      <c r="Q417" s="5"/>
      <c r="R417" s="5">
        <v>19.94</v>
      </c>
      <c r="S417" s="5"/>
      <c r="T417" s="5">
        <v>19.94</v>
      </c>
      <c r="U417" s="5"/>
      <c r="V417" s="5"/>
      <c r="W417" s="5">
        <v>19.94</v>
      </c>
      <c r="X417" s="5"/>
      <c r="Y417" s="5"/>
      <c r="Z417" s="5"/>
      <c r="AA417" s="5"/>
      <c r="AB417" s="5"/>
      <c r="AC417" s="5">
        <v>19.94</v>
      </c>
      <c r="AD417" s="5">
        <v>19.94</v>
      </c>
      <c r="AE417" s="5">
        <v>19.94</v>
      </c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</row>
    <row r="418" ht="54" spans="1:57">
      <c r="A418" s="6">
        <v>96</v>
      </c>
      <c r="B418" s="6" t="s">
        <v>692</v>
      </c>
      <c r="C418" s="6" t="s">
        <v>693</v>
      </c>
      <c r="D418" s="5" t="s">
        <v>697</v>
      </c>
      <c r="E418" s="5" t="s">
        <v>695</v>
      </c>
      <c r="F418" s="5">
        <f>MIN(H418:BE418)</f>
        <v>29.91</v>
      </c>
      <c r="G418" s="5">
        <f>MAX(H418:BE418)</f>
        <v>29.91</v>
      </c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>
        <v>29.91</v>
      </c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</row>
    <row r="419" ht="54" spans="1:57">
      <c r="A419" s="4">
        <v>97</v>
      </c>
      <c r="B419" s="4" t="s">
        <v>698</v>
      </c>
      <c r="C419" s="4" t="s">
        <v>585</v>
      </c>
      <c r="D419" s="4" t="s">
        <v>699</v>
      </c>
      <c r="E419" s="4" t="s">
        <v>681</v>
      </c>
      <c r="F419" s="7">
        <f t="shared" ref="F419:F430" si="22">MIN(H419:BE419)</f>
        <v>95</v>
      </c>
      <c r="G419" s="7">
        <f t="shared" ref="G419:G430" si="23">MAX(H419:BE419)</f>
        <v>95</v>
      </c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>
        <v>95</v>
      </c>
    </row>
    <row r="420" ht="27" spans="1:57">
      <c r="A420" s="4">
        <v>97</v>
      </c>
      <c r="B420" s="4" t="s">
        <v>698</v>
      </c>
      <c r="C420" s="4" t="s">
        <v>585</v>
      </c>
      <c r="D420" s="4" t="s">
        <v>700</v>
      </c>
      <c r="E420" s="4" t="s">
        <v>647</v>
      </c>
      <c r="F420" s="7">
        <f t="shared" si="22"/>
        <v>40.95</v>
      </c>
      <c r="G420" s="7">
        <f t="shared" si="23"/>
        <v>63</v>
      </c>
      <c r="H420" s="4">
        <v>40.95</v>
      </c>
      <c r="I420" s="4">
        <v>40.95</v>
      </c>
      <c r="J420" s="4">
        <v>40.95</v>
      </c>
      <c r="K420" s="4">
        <v>40.95</v>
      </c>
      <c r="L420" s="4">
        <v>40.95</v>
      </c>
      <c r="M420" s="4">
        <v>40.95</v>
      </c>
      <c r="N420" s="4">
        <v>40.95</v>
      </c>
      <c r="O420" s="4">
        <v>40.95</v>
      </c>
      <c r="P420" s="4">
        <v>40.95</v>
      </c>
      <c r="Q420" s="4">
        <v>40.95</v>
      </c>
      <c r="R420" s="4">
        <v>40.95</v>
      </c>
      <c r="S420" s="4">
        <v>40.95</v>
      </c>
      <c r="T420" s="4">
        <v>40.95</v>
      </c>
      <c r="U420" s="4">
        <v>40.95</v>
      </c>
      <c r="V420" s="4"/>
      <c r="W420" s="4">
        <v>40.95</v>
      </c>
      <c r="X420" s="4">
        <v>40.95</v>
      </c>
      <c r="Y420" s="4">
        <v>40.95</v>
      </c>
      <c r="Z420" s="4"/>
      <c r="AA420" s="4">
        <v>40.95</v>
      </c>
      <c r="AB420" s="4">
        <v>40.95</v>
      </c>
      <c r="AC420" s="4">
        <v>40.95</v>
      </c>
      <c r="AD420" s="4">
        <v>40.95</v>
      </c>
      <c r="AE420" s="4">
        <v>40.95</v>
      </c>
      <c r="AF420" s="4"/>
      <c r="AG420" s="4">
        <v>47.0925</v>
      </c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>
        <v>63</v>
      </c>
      <c r="BE420" s="4">
        <v>56</v>
      </c>
    </row>
    <row r="421" ht="27" spans="1:57">
      <c r="A421" s="4">
        <v>97</v>
      </c>
      <c r="B421" s="4" t="s">
        <v>698</v>
      </c>
      <c r="C421" s="4" t="s">
        <v>585</v>
      </c>
      <c r="D421" s="4" t="s">
        <v>699</v>
      </c>
      <c r="E421" s="4" t="s">
        <v>647</v>
      </c>
      <c r="F421" s="7">
        <f t="shared" si="22"/>
        <v>86.8</v>
      </c>
      <c r="G421" s="7">
        <f t="shared" si="23"/>
        <v>87.3</v>
      </c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>
        <v>86.8</v>
      </c>
      <c r="AK421" s="4">
        <v>86.8</v>
      </c>
      <c r="AL421" s="4">
        <v>86.8</v>
      </c>
      <c r="AM421" s="4">
        <v>86.8</v>
      </c>
      <c r="AN421" s="4">
        <v>86.8</v>
      </c>
      <c r="AO421" s="4">
        <v>86.8</v>
      </c>
      <c r="AP421" s="4">
        <v>86.8</v>
      </c>
      <c r="AQ421" s="4">
        <v>86.8</v>
      </c>
      <c r="AR421" s="4">
        <v>86.8</v>
      </c>
      <c r="AS421" s="4"/>
      <c r="AT421" s="4"/>
      <c r="AU421" s="4"/>
      <c r="AV421" s="4"/>
      <c r="AW421" s="4">
        <v>87.3</v>
      </c>
      <c r="AX421" s="4">
        <v>87.3</v>
      </c>
      <c r="AY421" s="4">
        <v>87.3</v>
      </c>
      <c r="AZ421" s="4"/>
      <c r="BA421" s="4"/>
      <c r="BB421" s="4"/>
      <c r="BC421" s="4"/>
      <c r="BD421" s="4"/>
      <c r="BE421" s="9"/>
    </row>
    <row r="422" ht="40.5" spans="1:57">
      <c r="A422" s="5">
        <v>98</v>
      </c>
      <c r="B422" s="5" t="s">
        <v>701</v>
      </c>
      <c r="C422" s="5" t="s">
        <v>502</v>
      </c>
      <c r="D422" s="5" t="s">
        <v>702</v>
      </c>
      <c r="E422" s="5" t="s">
        <v>703</v>
      </c>
      <c r="F422" s="5">
        <f t="shared" si="22"/>
        <v>19.69</v>
      </c>
      <c r="G422" s="5">
        <f t="shared" si="23"/>
        <v>36</v>
      </c>
      <c r="H422" s="5">
        <v>19.69</v>
      </c>
      <c r="I422" s="5">
        <v>19.69</v>
      </c>
      <c r="J422" s="5">
        <v>19.69</v>
      </c>
      <c r="K422" s="5"/>
      <c r="L422" s="5">
        <v>19.69</v>
      </c>
      <c r="M422" s="5">
        <v>19.69</v>
      </c>
      <c r="N422" s="5"/>
      <c r="O422" s="5"/>
      <c r="P422" s="5">
        <v>19.69</v>
      </c>
      <c r="Q422" s="5">
        <v>19.69</v>
      </c>
      <c r="R422" s="5">
        <v>19.69</v>
      </c>
      <c r="S422" s="5">
        <v>19.69</v>
      </c>
      <c r="T422" s="5">
        <v>19.69</v>
      </c>
      <c r="U422" s="5"/>
      <c r="V422" s="5"/>
      <c r="W422" s="5">
        <v>19.69</v>
      </c>
      <c r="X422" s="5"/>
      <c r="Y422" s="5"/>
      <c r="Z422" s="5"/>
      <c r="AA422" s="5"/>
      <c r="AB422" s="5"/>
      <c r="AC422" s="5"/>
      <c r="AD422" s="5"/>
      <c r="AE422" s="5">
        <v>19.69</v>
      </c>
      <c r="AF422" s="5">
        <v>36</v>
      </c>
      <c r="AG422" s="5">
        <v>22.6435</v>
      </c>
      <c r="AH422" s="5"/>
      <c r="AI422" s="5"/>
      <c r="AJ422" s="5">
        <v>32</v>
      </c>
      <c r="AK422" s="5">
        <v>32</v>
      </c>
      <c r="AL422" s="5">
        <v>32</v>
      </c>
      <c r="AM422" s="5">
        <v>32</v>
      </c>
      <c r="AN422" s="5">
        <v>32</v>
      </c>
      <c r="AO422" s="5">
        <v>32</v>
      </c>
      <c r="AP422" s="5">
        <v>32</v>
      </c>
      <c r="AQ422" s="5">
        <v>32</v>
      </c>
      <c r="AR422" s="5">
        <v>32</v>
      </c>
      <c r="AS422" s="5"/>
      <c r="AT422" s="5"/>
      <c r="AU422" s="5"/>
      <c r="AV422" s="5">
        <v>31.6</v>
      </c>
      <c r="AW422" s="5">
        <v>31.6</v>
      </c>
      <c r="AX422" s="5">
        <v>31.6</v>
      </c>
      <c r="AY422" s="5">
        <v>30.5</v>
      </c>
      <c r="AZ422" s="5"/>
      <c r="BA422" s="5">
        <v>31.6</v>
      </c>
      <c r="BB422" s="5">
        <v>30.5</v>
      </c>
      <c r="BC422" s="5">
        <v>31.6</v>
      </c>
      <c r="BD422" s="5"/>
      <c r="BE422" s="5">
        <v>30</v>
      </c>
    </row>
    <row r="423" ht="40.5" spans="1:57">
      <c r="A423" s="4">
        <v>99</v>
      </c>
      <c r="B423" s="4" t="s">
        <v>484</v>
      </c>
      <c r="C423" s="4" t="s">
        <v>127</v>
      </c>
      <c r="D423" s="4" t="s">
        <v>132</v>
      </c>
      <c r="E423" s="4" t="s">
        <v>487</v>
      </c>
      <c r="F423" s="7">
        <f t="shared" si="22"/>
        <v>16.8</v>
      </c>
      <c r="G423" s="7">
        <f t="shared" si="23"/>
        <v>16.8</v>
      </c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>
        <v>16.8</v>
      </c>
    </row>
    <row r="424" ht="40.5" spans="1:57">
      <c r="A424" s="4">
        <v>99</v>
      </c>
      <c r="B424" s="4" t="s">
        <v>484</v>
      </c>
      <c r="C424" s="4" t="s">
        <v>127</v>
      </c>
      <c r="D424" s="4" t="s">
        <v>704</v>
      </c>
      <c r="E424" s="4" t="s">
        <v>487</v>
      </c>
      <c r="F424" s="7">
        <f t="shared" si="22"/>
        <v>30.5</v>
      </c>
      <c r="G424" s="7">
        <f t="shared" si="23"/>
        <v>30.5</v>
      </c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>
        <v>30.5</v>
      </c>
      <c r="AK424" s="4">
        <v>30.5</v>
      </c>
      <c r="AL424" s="4">
        <v>30.5</v>
      </c>
      <c r="AM424" s="4">
        <v>30.5</v>
      </c>
      <c r="AN424" s="4">
        <v>30.5</v>
      </c>
      <c r="AO424" s="4">
        <v>30.5</v>
      </c>
      <c r="AP424" s="4">
        <v>30.5</v>
      </c>
      <c r="AQ424" s="4">
        <v>30.5</v>
      </c>
      <c r="AR424" s="4">
        <v>30.5</v>
      </c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</row>
    <row r="425" ht="27" spans="1:57">
      <c r="A425" s="4">
        <v>99</v>
      </c>
      <c r="B425" s="4" t="s">
        <v>484</v>
      </c>
      <c r="C425" s="4" t="s">
        <v>127</v>
      </c>
      <c r="D425" s="4" t="s">
        <v>704</v>
      </c>
      <c r="E425" s="4" t="s">
        <v>705</v>
      </c>
      <c r="F425" s="7">
        <f t="shared" si="22"/>
        <v>7.8</v>
      </c>
      <c r="G425" s="7">
        <f t="shared" si="23"/>
        <v>33.7</v>
      </c>
      <c r="H425" s="4"/>
      <c r="I425" s="4">
        <v>7.8</v>
      </c>
      <c r="J425" s="4">
        <v>7.8</v>
      </c>
      <c r="K425" s="4">
        <v>7.8</v>
      </c>
      <c r="L425" s="4">
        <v>7.8</v>
      </c>
      <c r="M425" s="4">
        <v>7.8</v>
      </c>
      <c r="N425" s="4"/>
      <c r="O425" s="4"/>
      <c r="P425" s="4"/>
      <c r="Q425" s="4">
        <v>7.8</v>
      </c>
      <c r="R425" s="4"/>
      <c r="S425" s="4"/>
      <c r="T425" s="4"/>
      <c r="U425" s="4">
        <v>7.8</v>
      </c>
      <c r="V425" s="4"/>
      <c r="W425" s="4">
        <v>7.8</v>
      </c>
      <c r="X425" s="4"/>
      <c r="Y425" s="4">
        <v>7.81</v>
      </c>
      <c r="Z425" s="4"/>
      <c r="AA425" s="4"/>
      <c r="AB425" s="4"/>
      <c r="AC425" s="4"/>
      <c r="AD425" s="4"/>
      <c r="AE425" s="4">
        <v>7.8</v>
      </c>
      <c r="AF425" s="4"/>
      <c r="AG425" s="4"/>
      <c r="AH425" s="4"/>
      <c r="AI425" s="4">
        <v>7.8</v>
      </c>
      <c r="AJ425" s="4">
        <v>15.8</v>
      </c>
      <c r="AK425" s="4">
        <v>15.8</v>
      </c>
      <c r="AL425" s="4">
        <v>15.8</v>
      </c>
      <c r="AM425" s="4">
        <v>15.8</v>
      </c>
      <c r="AN425" s="4">
        <v>15.8</v>
      </c>
      <c r="AO425" s="4">
        <v>15.8</v>
      </c>
      <c r="AP425" s="4">
        <v>15.8</v>
      </c>
      <c r="AQ425" s="4">
        <v>15.8</v>
      </c>
      <c r="AR425" s="4">
        <v>15.8</v>
      </c>
      <c r="AS425" s="4"/>
      <c r="AT425" s="4"/>
      <c r="AU425" s="4"/>
      <c r="AV425" s="4">
        <v>33.7</v>
      </c>
      <c r="AW425" s="4"/>
      <c r="AX425" s="4">
        <v>33.7</v>
      </c>
      <c r="AY425" s="4">
        <v>33.7</v>
      </c>
      <c r="AZ425" s="4">
        <v>33.7</v>
      </c>
      <c r="BA425" s="4">
        <v>33.7</v>
      </c>
      <c r="BB425" s="4">
        <v>33.7</v>
      </c>
      <c r="BC425" s="4">
        <v>33.7</v>
      </c>
      <c r="BD425" s="4"/>
      <c r="BE425" s="4">
        <v>26</v>
      </c>
    </row>
    <row r="426" ht="27" spans="1:57">
      <c r="A426" s="4">
        <v>99</v>
      </c>
      <c r="B426" s="4" t="s">
        <v>484</v>
      </c>
      <c r="C426" s="4" t="s">
        <v>127</v>
      </c>
      <c r="D426" s="4" t="s">
        <v>213</v>
      </c>
      <c r="E426" s="4" t="s">
        <v>705</v>
      </c>
      <c r="F426" s="7">
        <f t="shared" si="22"/>
        <v>33</v>
      </c>
      <c r="G426" s="7">
        <f t="shared" si="23"/>
        <v>33</v>
      </c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>
        <v>33</v>
      </c>
      <c r="AW426" s="4"/>
      <c r="AX426" s="4">
        <v>33</v>
      </c>
      <c r="AY426" s="4">
        <v>33</v>
      </c>
      <c r="AZ426" s="4">
        <v>33</v>
      </c>
      <c r="BA426" s="4">
        <v>33</v>
      </c>
      <c r="BB426" s="4">
        <v>33</v>
      </c>
      <c r="BC426" s="4">
        <v>33</v>
      </c>
      <c r="BD426" s="4"/>
      <c r="BE426" s="4"/>
    </row>
    <row r="427" ht="40.5" spans="1:57">
      <c r="A427" s="4">
        <v>99</v>
      </c>
      <c r="B427" s="4" t="s">
        <v>484</v>
      </c>
      <c r="C427" s="4" t="s">
        <v>127</v>
      </c>
      <c r="D427" s="4" t="s">
        <v>132</v>
      </c>
      <c r="E427" s="4" t="s">
        <v>706</v>
      </c>
      <c r="F427" s="7">
        <f t="shared" si="22"/>
        <v>26.57</v>
      </c>
      <c r="G427" s="7">
        <f t="shared" si="23"/>
        <v>36.89</v>
      </c>
      <c r="H427" s="4">
        <v>26.57</v>
      </c>
      <c r="I427" s="4"/>
      <c r="J427" s="4"/>
      <c r="K427" s="4"/>
      <c r="L427" s="4"/>
      <c r="M427" s="4"/>
      <c r="N427" s="4"/>
      <c r="O427" s="4"/>
      <c r="P427" s="4"/>
      <c r="Q427" s="4"/>
      <c r="R427" s="4">
        <v>26.57</v>
      </c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>
        <v>36.89</v>
      </c>
      <c r="AJ427" s="4"/>
      <c r="AK427" s="4"/>
      <c r="AL427" s="4"/>
      <c r="AM427" s="4"/>
      <c r="AN427" s="4"/>
      <c r="AO427" s="4"/>
      <c r="AP427" s="4"/>
      <c r="AQ427" s="4"/>
      <c r="AR427" s="4"/>
      <c r="AS427" s="4">
        <v>36</v>
      </c>
      <c r="AT427" s="4">
        <v>36</v>
      </c>
      <c r="AU427" s="4">
        <v>36</v>
      </c>
      <c r="AV427" s="4"/>
      <c r="AW427" s="4">
        <v>35.4</v>
      </c>
      <c r="AX427" s="4"/>
      <c r="AY427" s="4"/>
      <c r="AZ427" s="4"/>
      <c r="BA427" s="4">
        <v>35.4</v>
      </c>
      <c r="BB427" s="4"/>
      <c r="BC427" s="4">
        <v>35.4</v>
      </c>
      <c r="BD427" s="4">
        <v>29</v>
      </c>
      <c r="BE427" s="4">
        <v>30</v>
      </c>
    </row>
    <row r="428" ht="40.5" spans="1:57">
      <c r="A428" s="4">
        <v>99</v>
      </c>
      <c r="B428" s="4" t="s">
        <v>484</v>
      </c>
      <c r="C428" s="4" t="s">
        <v>127</v>
      </c>
      <c r="D428" s="4" t="s">
        <v>133</v>
      </c>
      <c r="E428" s="4" t="s">
        <v>706</v>
      </c>
      <c r="F428" s="7">
        <f t="shared" si="22"/>
        <v>93.4</v>
      </c>
      <c r="G428" s="7">
        <f t="shared" si="23"/>
        <v>93.8</v>
      </c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>
        <v>93.8</v>
      </c>
      <c r="AK428" s="4">
        <v>93.8</v>
      </c>
      <c r="AL428" s="4">
        <v>93.8</v>
      </c>
      <c r="AM428" s="4">
        <v>93.8</v>
      </c>
      <c r="AN428" s="4">
        <v>93.8</v>
      </c>
      <c r="AO428" s="4">
        <v>93.8</v>
      </c>
      <c r="AP428" s="4">
        <v>93.8</v>
      </c>
      <c r="AQ428" s="4">
        <v>93.8</v>
      </c>
      <c r="AR428" s="4">
        <v>93.8</v>
      </c>
      <c r="AS428" s="4"/>
      <c r="AT428" s="4"/>
      <c r="AU428" s="4"/>
      <c r="AV428" s="4">
        <v>93.4</v>
      </c>
      <c r="AW428" s="4"/>
      <c r="AX428" s="4">
        <v>93.4</v>
      </c>
      <c r="AY428" s="4"/>
      <c r="AZ428" s="4">
        <v>93.4</v>
      </c>
      <c r="BA428" s="4">
        <v>93.4</v>
      </c>
      <c r="BB428" s="4">
        <v>93.4</v>
      </c>
      <c r="BC428" s="4">
        <v>93.4</v>
      </c>
      <c r="BD428" s="4"/>
      <c r="BE428" s="4"/>
    </row>
    <row r="429" ht="40.5" spans="1:57">
      <c r="A429" s="5">
        <v>100</v>
      </c>
      <c r="B429" s="5" t="s">
        <v>707</v>
      </c>
      <c r="C429" s="5" t="s">
        <v>708</v>
      </c>
      <c r="D429" s="5" t="s">
        <v>709</v>
      </c>
      <c r="E429" s="5" t="s">
        <v>640</v>
      </c>
      <c r="F429" s="5">
        <f t="shared" si="22"/>
        <v>19.8</v>
      </c>
      <c r="G429" s="5">
        <f t="shared" si="23"/>
        <v>19.8</v>
      </c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>
        <v>19.8</v>
      </c>
    </row>
    <row r="430" ht="40.5" spans="1:57">
      <c r="A430" s="6">
        <v>100</v>
      </c>
      <c r="B430" s="6" t="s">
        <v>707</v>
      </c>
      <c r="C430" s="6" t="s">
        <v>708</v>
      </c>
      <c r="D430" s="5" t="s">
        <v>710</v>
      </c>
      <c r="E430" s="5" t="s">
        <v>640</v>
      </c>
      <c r="F430" s="5">
        <f t="shared" si="22"/>
        <v>8</v>
      </c>
      <c r="G430" s="5">
        <f t="shared" si="23"/>
        <v>8</v>
      </c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>
        <v>8</v>
      </c>
      <c r="AT430" s="5">
        <v>8</v>
      </c>
      <c r="AU430" s="5">
        <v>8</v>
      </c>
      <c r="AV430" s="5"/>
      <c r="AW430" s="5"/>
      <c r="AX430" s="5"/>
      <c r="AY430" s="5"/>
      <c r="AZ430" s="5"/>
      <c r="BA430" s="5"/>
      <c r="BB430" s="5"/>
      <c r="BC430" s="5"/>
      <c r="BD430" s="5"/>
      <c r="BE430" s="5"/>
    </row>
  </sheetData>
  <mergeCells count="258">
    <mergeCell ref="A1:BE1"/>
    <mergeCell ref="A3:A8"/>
    <mergeCell ref="A9:A12"/>
    <mergeCell ref="A13:A22"/>
    <mergeCell ref="A23:A30"/>
    <mergeCell ref="A31:A34"/>
    <mergeCell ref="A35:A39"/>
    <mergeCell ref="A40:A42"/>
    <mergeCell ref="A43:A47"/>
    <mergeCell ref="A48:A51"/>
    <mergeCell ref="A52:A58"/>
    <mergeCell ref="A60:A62"/>
    <mergeCell ref="A63:A74"/>
    <mergeCell ref="A75:A76"/>
    <mergeCell ref="A78:A83"/>
    <mergeCell ref="A84:A92"/>
    <mergeCell ref="A94:A97"/>
    <mergeCell ref="A98:A103"/>
    <mergeCell ref="A104:A105"/>
    <mergeCell ref="A106:A111"/>
    <mergeCell ref="A112:A116"/>
    <mergeCell ref="A117:A119"/>
    <mergeCell ref="A120:A122"/>
    <mergeCell ref="A123:A124"/>
    <mergeCell ref="A125:A127"/>
    <mergeCell ref="A128:A136"/>
    <mergeCell ref="A139:A140"/>
    <mergeCell ref="A141:A144"/>
    <mergeCell ref="A145:A146"/>
    <mergeCell ref="A147:A148"/>
    <mergeCell ref="A150:A161"/>
    <mergeCell ref="A162:A163"/>
    <mergeCell ref="A165:A167"/>
    <mergeCell ref="A168:A176"/>
    <mergeCell ref="A177:A179"/>
    <mergeCell ref="A180:A181"/>
    <mergeCell ref="A182:A186"/>
    <mergeCell ref="A187:A190"/>
    <mergeCell ref="A191:A195"/>
    <mergeCell ref="A196:A197"/>
    <mergeCell ref="A198:A199"/>
    <mergeCell ref="A200:A202"/>
    <mergeCell ref="A204:A205"/>
    <mergeCell ref="A206:A211"/>
    <mergeCell ref="A213:A216"/>
    <mergeCell ref="A217:A218"/>
    <mergeCell ref="A219:A222"/>
    <mergeCell ref="A223:A224"/>
    <mergeCell ref="A225:A226"/>
    <mergeCell ref="A227:A228"/>
    <mergeCell ref="A229:A230"/>
    <mergeCell ref="A233:A236"/>
    <mergeCell ref="A238:A242"/>
    <mergeCell ref="A243:A244"/>
    <mergeCell ref="A245:A251"/>
    <mergeCell ref="A252:A253"/>
    <mergeCell ref="A254:A263"/>
    <mergeCell ref="A264:A266"/>
    <mergeCell ref="A267:A269"/>
    <mergeCell ref="A270:A272"/>
    <mergeCell ref="A273:A280"/>
    <mergeCell ref="A281:A287"/>
    <mergeCell ref="A288:A291"/>
    <mergeCell ref="A292:A299"/>
    <mergeCell ref="A300:A304"/>
    <mergeCell ref="A305:A307"/>
    <mergeCell ref="A308:A312"/>
    <mergeCell ref="A313:A318"/>
    <mergeCell ref="A319:A322"/>
    <mergeCell ref="A323:A334"/>
    <mergeCell ref="A335:A336"/>
    <mergeCell ref="A337:A339"/>
    <mergeCell ref="A340:A355"/>
    <mergeCell ref="A356:A360"/>
    <mergeCell ref="A361:A364"/>
    <mergeCell ref="A366:A368"/>
    <mergeCell ref="A369:A373"/>
    <mergeCell ref="A374:A377"/>
    <mergeCell ref="A378:A384"/>
    <mergeCell ref="A385:A391"/>
    <mergeCell ref="A392:A402"/>
    <mergeCell ref="A403:A412"/>
    <mergeCell ref="A413:A415"/>
    <mergeCell ref="A416:A418"/>
    <mergeCell ref="A419:A421"/>
    <mergeCell ref="A423:A428"/>
    <mergeCell ref="A429:A430"/>
    <mergeCell ref="B3:B8"/>
    <mergeCell ref="B9:B12"/>
    <mergeCell ref="B13:B22"/>
    <mergeCell ref="B23:B30"/>
    <mergeCell ref="B31:B34"/>
    <mergeCell ref="B35:B39"/>
    <mergeCell ref="B40:B42"/>
    <mergeCell ref="B43:B47"/>
    <mergeCell ref="B48:B51"/>
    <mergeCell ref="B52:B58"/>
    <mergeCell ref="B60:B62"/>
    <mergeCell ref="B63:B74"/>
    <mergeCell ref="B75:B76"/>
    <mergeCell ref="B78:B83"/>
    <mergeCell ref="B84:B92"/>
    <mergeCell ref="B94:B97"/>
    <mergeCell ref="B98:B103"/>
    <mergeCell ref="B104:B105"/>
    <mergeCell ref="B106:B111"/>
    <mergeCell ref="B112:B116"/>
    <mergeCell ref="B117:B119"/>
    <mergeCell ref="B120:B122"/>
    <mergeCell ref="B123:B124"/>
    <mergeCell ref="B125:B127"/>
    <mergeCell ref="B128:B136"/>
    <mergeCell ref="B139:B140"/>
    <mergeCell ref="B141:B144"/>
    <mergeCell ref="B145:B146"/>
    <mergeCell ref="B147:B148"/>
    <mergeCell ref="B150:B161"/>
    <mergeCell ref="B162:B163"/>
    <mergeCell ref="B165:B167"/>
    <mergeCell ref="B168:B176"/>
    <mergeCell ref="B177:B179"/>
    <mergeCell ref="B180:B181"/>
    <mergeCell ref="B182:B186"/>
    <mergeCell ref="B187:B190"/>
    <mergeCell ref="B191:B195"/>
    <mergeCell ref="B196:B197"/>
    <mergeCell ref="B198:B199"/>
    <mergeCell ref="B200:B202"/>
    <mergeCell ref="B204:B205"/>
    <mergeCell ref="B206:B211"/>
    <mergeCell ref="B213:B216"/>
    <mergeCell ref="B217:B218"/>
    <mergeCell ref="B219:B222"/>
    <mergeCell ref="B223:B224"/>
    <mergeCell ref="B225:B226"/>
    <mergeCell ref="B227:B228"/>
    <mergeCell ref="B229:B230"/>
    <mergeCell ref="B233:B236"/>
    <mergeCell ref="B238:B242"/>
    <mergeCell ref="B243:B244"/>
    <mergeCell ref="B245:B251"/>
    <mergeCell ref="B252:B253"/>
    <mergeCell ref="B254:B263"/>
    <mergeCell ref="B264:B266"/>
    <mergeCell ref="B267:B269"/>
    <mergeCell ref="B270:B272"/>
    <mergeCell ref="B273:B280"/>
    <mergeCell ref="B281:B287"/>
    <mergeCell ref="B288:B291"/>
    <mergeCell ref="B292:B299"/>
    <mergeCell ref="B300:B304"/>
    <mergeCell ref="B305:B307"/>
    <mergeCell ref="B308:B312"/>
    <mergeCell ref="B313:B318"/>
    <mergeCell ref="B319:B322"/>
    <mergeCell ref="B323:B334"/>
    <mergeCell ref="B335:B336"/>
    <mergeCell ref="B337:B339"/>
    <mergeCell ref="B340:B355"/>
    <mergeCell ref="B356:B360"/>
    <mergeCell ref="B361:B364"/>
    <mergeCell ref="B366:B368"/>
    <mergeCell ref="B369:B373"/>
    <mergeCell ref="B374:B377"/>
    <mergeCell ref="B378:B384"/>
    <mergeCell ref="B385:B391"/>
    <mergeCell ref="B392:B402"/>
    <mergeCell ref="B403:B412"/>
    <mergeCell ref="B413:B415"/>
    <mergeCell ref="B416:B418"/>
    <mergeCell ref="B419:B421"/>
    <mergeCell ref="B423:B428"/>
    <mergeCell ref="B429:B430"/>
    <mergeCell ref="C3:C8"/>
    <mergeCell ref="C9:C12"/>
    <mergeCell ref="C13:C22"/>
    <mergeCell ref="C23:C30"/>
    <mergeCell ref="C31:C34"/>
    <mergeCell ref="C35:C39"/>
    <mergeCell ref="C40:C42"/>
    <mergeCell ref="C43:C47"/>
    <mergeCell ref="C48:C51"/>
    <mergeCell ref="C52:C58"/>
    <mergeCell ref="C60:C62"/>
    <mergeCell ref="C63:C74"/>
    <mergeCell ref="C78:C83"/>
    <mergeCell ref="C84:C92"/>
    <mergeCell ref="C94:C97"/>
    <mergeCell ref="C98:C103"/>
    <mergeCell ref="C104:C105"/>
    <mergeCell ref="C106:C111"/>
    <mergeCell ref="C112:C116"/>
    <mergeCell ref="C117:C119"/>
    <mergeCell ref="C120:C122"/>
    <mergeCell ref="C123:C124"/>
    <mergeCell ref="C125:C127"/>
    <mergeCell ref="C128:C136"/>
    <mergeCell ref="C139:C140"/>
    <mergeCell ref="C141:C144"/>
    <mergeCell ref="C145:C146"/>
    <mergeCell ref="C147:C148"/>
    <mergeCell ref="C150:C161"/>
    <mergeCell ref="C162:C163"/>
    <mergeCell ref="C165:C167"/>
    <mergeCell ref="C168:C176"/>
    <mergeCell ref="C177:C179"/>
    <mergeCell ref="C180:C181"/>
    <mergeCell ref="C182:C186"/>
    <mergeCell ref="C187:C190"/>
    <mergeCell ref="C191:C195"/>
    <mergeCell ref="C196:C197"/>
    <mergeCell ref="C198:C199"/>
    <mergeCell ref="C200:C202"/>
    <mergeCell ref="C204:C205"/>
    <mergeCell ref="C206:C211"/>
    <mergeCell ref="C213:C216"/>
    <mergeCell ref="C217:C218"/>
    <mergeCell ref="C219:C222"/>
    <mergeCell ref="C223:C224"/>
    <mergeCell ref="C225:C226"/>
    <mergeCell ref="C227:C228"/>
    <mergeCell ref="C229:C230"/>
    <mergeCell ref="C233:C236"/>
    <mergeCell ref="C238:C242"/>
    <mergeCell ref="C243:C244"/>
    <mergeCell ref="C245:C251"/>
    <mergeCell ref="C252:C253"/>
    <mergeCell ref="C254:C263"/>
    <mergeCell ref="C264:C266"/>
    <mergeCell ref="C267:C269"/>
    <mergeCell ref="C270:C272"/>
    <mergeCell ref="C273:C280"/>
    <mergeCell ref="C281:C287"/>
    <mergeCell ref="C288:C291"/>
    <mergeCell ref="C292:C299"/>
    <mergeCell ref="C300:C304"/>
    <mergeCell ref="C305:C307"/>
    <mergeCell ref="C308:C312"/>
    <mergeCell ref="C313:C318"/>
    <mergeCell ref="C319:C322"/>
    <mergeCell ref="C323:C334"/>
    <mergeCell ref="C335:C336"/>
    <mergeCell ref="C337:C339"/>
    <mergeCell ref="C340:C355"/>
    <mergeCell ref="C356:C360"/>
    <mergeCell ref="C361:C364"/>
    <mergeCell ref="C366:C368"/>
    <mergeCell ref="C369:C373"/>
    <mergeCell ref="C374:C377"/>
    <mergeCell ref="C378:C384"/>
    <mergeCell ref="C385:C391"/>
    <mergeCell ref="C392:C402"/>
    <mergeCell ref="C403:C412"/>
    <mergeCell ref="C413:C415"/>
    <mergeCell ref="C416:C418"/>
    <mergeCell ref="C419:C421"/>
    <mergeCell ref="C423:C428"/>
    <mergeCell ref="C429:C4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麦政妍</cp:lastModifiedBy>
  <dcterms:created xsi:type="dcterms:W3CDTF">2024-06-18T01:12:00Z</dcterms:created>
  <dcterms:modified xsi:type="dcterms:W3CDTF">2024-06-27T00:45:47Z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F222E380B71D43A4BFE7C71C9ED1E305</vt:lpwstr>
  </property>
  <property fmtid="{D5CDD505-2E9C-101B-9397-08002B2CF9AE}" pid="4" name="KSOProductBuildVer">
    <vt:lpwstr>2052-11.8.2.11813</vt:lpwstr>
  </property>
</Properties>
</file>