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75" windowHeight="12375"/>
  </bookViews>
  <sheets>
    <sheet name="广东-报量" sheetId="5" r:id="rId1"/>
  </sheets>
  <definedNames>
    <definedName name="_xlnm._FilterDatabase" localSheetId="0" hidden="1">'广东-报量'!$A$2:$U$147</definedName>
  </definedNames>
  <calcPr calcId="144525"/>
</workbook>
</file>

<file path=xl/sharedStrings.xml><?xml version="1.0" encoding="utf-8"?>
<sst xmlns="http://schemas.openxmlformats.org/spreadsheetml/2006/main" count="2047" uniqueCount="305">
  <si>
    <t>附件8：广东联盟他克莫司、血塞通（血栓通）中选/备选药品各医疗机构首年协议采购量</t>
  </si>
  <si>
    <t>医院名称</t>
  </si>
  <si>
    <t>中选情况</t>
  </si>
  <si>
    <t>产品名称</t>
  </si>
  <si>
    <t>通用名</t>
  </si>
  <si>
    <t>规格</t>
  </si>
  <si>
    <t>注册证</t>
  </si>
  <si>
    <t>制剂单位</t>
  </si>
  <si>
    <t>生产企业</t>
  </si>
  <si>
    <t>价格</t>
  </si>
  <si>
    <t>原始报量</t>
  </si>
  <si>
    <t>分配采购量</t>
  </si>
  <si>
    <t>补报量采购量</t>
  </si>
  <si>
    <t>下周期预采购量</t>
  </si>
  <si>
    <t>换算比例</t>
  </si>
  <si>
    <t>协议采购量</t>
  </si>
  <si>
    <t>区划名称</t>
  </si>
  <si>
    <t>海口市龙华区中山街道社区卫生服务中心</t>
  </si>
  <si>
    <t>中选</t>
  </si>
  <si>
    <r>
      <rPr>
        <sz val="9"/>
        <rFont val="宋体"/>
        <charset val="134"/>
      </rPr>
      <t>注射用血塞通</t>
    </r>
    <r>
      <rPr>
        <sz val="9"/>
        <rFont val="Calibri"/>
        <charset val="134"/>
      </rPr>
      <t>(</t>
    </r>
    <r>
      <rPr>
        <sz val="9"/>
        <rFont val="宋体"/>
        <charset val="134"/>
      </rPr>
      <t>冻干</t>
    </r>
    <r>
      <rPr>
        <sz val="9"/>
        <rFont val="Calibri"/>
        <charset val="134"/>
      </rPr>
      <t>)</t>
    </r>
  </si>
  <si>
    <r>
      <rPr>
        <sz val="9"/>
        <rFont val="宋体"/>
        <charset val="134"/>
      </rPr>
      <t>血塞通</t>
    </r>
    <r>
      <rPr>
        <sz val="9"/>
        <rFont val="Calibri"/>
        <charset val="134"/>
      </rPr>
      <t>/</t>
    </r>
    <r>
      <rPr>
        <sz val="9"/>
        <rFont val="宋体"/>
        <charset val="134"/>
      </rPr>
      <t>血栓通</t>
    </r>
  </si>
  <si>
    <t>0.2g</t>
  </si>
  <si>
    <r>
      <rPr>
        <sz val="9"/>
        <rFont val="宋体"/>
        <charset val="134"/>
      </rPr>
      <t>国药准字</t>
    </r>
    <r>
      <rPr>
        <sz val="9"/>
        <rFont val="Calibri"/>
        <charset val="134"/>
      </rPr>
      <t>Z20026438</t>
    </r>
  </si>
  <si>
    <t>支</t>
  </si>
  <si>
    <t>昆药集团股份有限公司</t>
  </si>
  <si>
    <t>9.22</t>
  </si>
  <si>
    <t>0</t>
  </si>
  <si>
    <t>10</t>
  </si>
  <si>
    <t>海口市</t>
  </si>
  <si>
    <t>海南省眼科医院（中山大学中山眼科中心海南眼科医院）</t>
  </si>
  <si>
    <t>血栓通注射液</t>
  </si>
  <si>
    <t>2ml:70mg</t>
  </si>
  <si>
    <r>
      <rPr>
        <sz val="9"/>
        <rFont val="宋体"/>
        <charset val="134"/>
      </rPr>
      <t>国药准字</t>
    </r>
    <r>
      <rPr>
        <sz val="9"/>
        <rFont val="Calibri"/>
        <charset val="134"/>
      </rPr>
      <t>Z44020285</t>
    </r>
  </si>
  <si>
    <t>丽珠集团利民制药厂</t>
  </si>
  <si>
    <t>1.6</t>
  </si>
  <si>
    <t>2625</t>
  </si>
  <si>
    <t>省直属</t>
  </si>
  <si>
    <t>海口市秀英区长流镇中心卫生院</t>
  </si>
  <si>
    <t>3260</t>
  </si>
  <si>
    <t>2347</t>
  </si>
  <si>
    <t>5607</t>
  </si>
  <si>
    <t>海口市秀英区石山镇卫生院</t>
  </si>
  <si>
    <t>200</t>
  </si>
  <si>
    <t>海南医学院第二附属医院</t>
  </si>
  <si>
    <t>他克莫司胶囊</t>
  </si>
  <si>
    <t>他克莫司</t>
  </si>
  <si>
    <t>0.5mg</t>
  </si>
  <si>
    <r>
      <rPr>
        <sz val="9"/>
        <rFont val="宋体"/>
        <charset val="134"/>
      </rPr>
      <t>国药准字</t>
    </r>
    <r>
      <rPr>
        <sz val="9"/>
        <rFont val="Calibri"/>
        <charset val="134"/>
      </rPr>
      <t>H20133162</t>
    </r>
  </si>
  <si>
    <t>粒</t>
  </si>
  <si>
    <t>浙江弘盛药业有限公司</t>
  </si>
  <si>
    <t>5.628</t>
  </si>
  <si>
    <t>14380</t>
  </si>
  <si>
    <t>57861</t>
  </si>
  <si>
    <t>72241</t>
  </si>
  <si>
    <t>1mg</t>
  </si>
  <si>
    <r>
      <rPr>
        <sz val="9"/>
        <rFont val="宋体"/>
        <charset val="134"/>
      </rPr>
      <t>国药准字</t>
    </r>
    <r>
      <rPr>
        <sz val="9"/>
        <rFont val="Calibri"/>
        <charset val="134"/>
      </rPr>
      <t>H20084522</t>
    </r>
  </si>
  <si>
    <t>9.5676</t>
  </si>
  <si>
    <t>46439</t>
  </si>
  <si>
    <t>93428</t>
  </si>
  <si>
    <t>139867</t>
  </si>
  <si>
    <t>备选</t>
  </si>
  <si>
    <r>
      <rPr>
        <sz val="9"/>
        <rFont val="宋体"/>
        <charset val="134"/>
      </rPr>
      <t>国药准字</t>
    </r>
    <r>
      <rPr>
        <sz val="9"/>
        <rFont val="Calibri"/>
        <charset val="134"/>
      </rPr>
      <t>J20150101</t>
    </r>
  </si>
  <si>
    <r>
      <rPr>
        <sz val="9"/>
        <rFont val="宋体"/>
        <charset val="134"/>
      </rPr>
      <t>爱尔兰</t>
    </r>
    <r>
      <rPr>
        <sz val="9"/>
        <rFont val="Calibri"/>
        <charset val="134"/>
      </rPr>
      <t>Astellas Ireland Co.,Ltd.(</t>
    </r>
    <r>
      <rPr>
        <sz val="9"/>
        <rFont val="宋体"/>
        <charset val="134"/>
      </rPr>
      <t>安斯泰来制药</t>
    </r>
    <r>
      <rPr>
        <sz val="9"/>
        <rFont val="Calibri"/>
        <charset val="134"/>
      </rPr>
      <t>(</t>
    </r>
    <r>
      <rPr>
        <sz val="9"/>
        <rFont val="宋体"/>
        <charset val="134"/>
      </rPr>
      <t>中国</t>
    </r>
    <r>
      <rPr>
        <sz val="9"/>
        <rFont val="Calibri"/>
        <charset val="134"/>
      </rPr>
      <t>)</t>
    </r>
    <r>
      <rPr>
        <sz val="9"/>
        <rFont val="宋体"/>
        <charset val="134"/>
      </rPr>
      <t>有限公司分装</t>
    </r>
    <r>
      <rPr>
        <sz val="9"/>
        <rFont val="Calibri"/>
        <charset val="134"/>
      </rPr>
      <t>)</t>
    </r>
  </si>
  <si>
    <t>8.472</t>
  </si>
  <si>
    <t>147204</t>
  </si>
  <si>
    <r>
      <rPr>
        <sz val="9"/>
        <rFont val="宋体"/>
        <charset val="134"/>
      </rPr>
      <t>国药准字</t>
    </r>
    <r>
      <rPr>
        <sz val="9"/>
        <rFont val="Calibri"/>
        <charset val="134"/>
      </rPr>
      <t>J20150102</t>
    </r>
  </si>
  <si>
    <t>14.4024</t>
  </si>
  <si>
    <t>211901</t>
  </si>
  <si>
    <t>32050</t>
  </si>
  <si>
    <t>80088</t>
  </si>
  <si>
    <t>112138</t>
  </si>
  <si>
    <t>海口市龙华区龙泉镇卫生院</t>
  </si>
  <si>
    <t>4200</t>
  </si>
  <si>
    <t>海口市龙华区新坡镇卫生院</t>
  </si>
  <si>
    <t>6000</t>
  </si>
  <si>
    <t>中国人民解放军联勤保障部队第九二八医院</t>
  </si>
  <si>
    <t>300</t>
  </si>
  <si>
    <t>1050</t>
  </si>
  <si>
    <t>1350</t>
  </si>
  <si>
    <t>海南省第五人民医院（海南省皮肤性病防治中心、海南省皮肤病医院）</t>
  </si>
  <si>
    <t>650</t>
  </si>
  <si>
    <t>海南省海口市琼山区云龙镇卫生院</t>
  </si>
  <si>
    <t>海口市琼山区东昌医院</t>
  </si>
  <si>
    <t>240</t>
  </si>
  <si>
    <t>海南省老年病医院</t>
  </si>
  <si>
    <t>0.4g</t>
  </si>
  <si>
    <t>30.5523</t>
  </si>
  <si>
    <t>72843</t>
  </si>
  <si>
    <t>海口市琼山区红明医院</t>
  </si>
  <si>
    <t>海口市琼山区甲子镇卫生院</t>
  </si>
  <si>
    <t>400</t>
  </si>
  <si>
    <t>海口市第四人民医院</t>
  </si>
  <si>
    <t>5000</t>
  </si>
  <si>
    <t>1125</t>
  </si>
  <si>
    <t>海南省妇女儿童医学中心（海南省儿童医院）</t>
  </si>
  <si>
    <t>20000</t>
  </si>
  <si>
    <t>1700</t>
  </si>
  <si>
    <t>21700</t>
  </si>
  <si>
    <t>海口市美兰区三江医院</t>
  </si>
  <si>
    <t>海口市美兰区大致坡中心卫生院</t>
  </si>
  <si>
    <t>1420</t>
  </si>
  <si>
    <t>2275</t>
  </si>
  <si>
    <t>3695</t>
  </si>
  <si>
    <t>海口市美兰区白龙街道社区卫生服务中心</t>
  </si>
  <si>
    <t>50</t>
  </si>
  <si>
    <t>海南省中医院</t>
  </si>
  <si>
    <t>670</t>
  </si>
  <si>
    <t>4885</t>
  </si>
  <si>
    <t>5555</t>
  </si>
  <si>
    <t>中国人民武装警察部队海南省总队医院</t>
  </si>
  <si>
    <t>三亚市海棠区藤桥卫生院</t>
  </si>
  <si>
    <t>500</t>
  </si>
  <si>
    <t>313</t>
  </si>
  <si>
    <t>813</t>
  </si>
  <si>
    <t>三亚市</t>
  </si>
  <si>
    <t>三亚市吉阳区南新医院</t>
  </si>
  <si>
    <t>1800</t>
  </si>
  <si>
    <t>2000</t>
  </si>
  <si>
    <t>三亚市吉阳区河东社区卫生健康服务中心</t>
  </si>
  <si>
    <t>375</t>
  </si>
  <si>
    <t>125</t>
  </si>
  <si>
    <r>
      <rPr>
        <sz val="9"/>
        <rFont val="宋体"/>
        <charset val="134"/>
      </rPr>
      <t>三亚市吉阳区荔枝沟卫生院</t>
    </r>
    <r>
      <rPr>
        <sz val="9"/>
        <rFont val="Calibri"/>
        <charset val="134"/>
      </rPr>
      <t>(</t>
    </r>
    <r>
      <rPr>
        <sz val="9"/>
        <rFont val="宋体"/>
        <charset val="134"/>
      </rPr>
      <t>三亚市吉阳区荔枝沟社区卫生服务中心）</t>
    </r>
  </si>
  <si>
    <t>2200</t>
  </si>
  <si>
    <t>600</t>
  </si>
  <si>
    <t>2800</t>
  </si>
  <si>
    <t>三亚市吉阳区田独卫生院</t>
  </si>
  <si>
    <t>800</t>
  </si>
  <si>
    <t>三亚市人民医院</t>
  </si>
  <si>
    <t>8640</t>
  </si>
  <si>
    <t>三亚中心医院（海南省第三人民医院）</t>
  </si>
  <si>
    <t>4800</t>
  </si>
  <si>
    <t>608</t>
  </si>
  <si>
    <t>5408</t>
  </si>
  <si>
    <t>2835</t>
  </si>
  <si>
    <t>中国人民解放军南部战区海军第二医院</t>
  </si>
  <si>
    <t>2250</t>
  </si>
  <si>
    <t>1400</t>
  </si>
  <si>
    <t>儋州市第四人民医院</t>
  </si>
  <si>
    <t>7000</t>
  </si>
  <si>
    <t>儋州市</t>
  </si>
  <si>
    <t>儋州市那大镇卫生院（儋州市第三人民医院）</t>
  </si>
  <si>
    <t>血塞通注射液</t>
  </si>
  <si>
    <t>2ml:0.1g</t>
  </si>
  <si>
    <r>
      <rPr>
        <sz val="9"/>
        <rFont val="宋体"/>
        <charset val="134"/>
      </rPr>
      <t>国药准字</t>
    </r>
    <r>
      <rPr>
        <sz val="9"/>
        <rFont val="Calibri"/>
        <charset val="134"/>
      </rPr>
      <t>Z53020135</t>
    </r>
  </si>
  <si>
    <t>云南植物药业有限公司</t>
  </si>
  <si>
    <t>0.78</t>
  </si>
  <si>
    <t>384</t>
  </si>
  <si>
    <t>1020</t>
  </si>
  <si>
    <t>1404</t>
  </si>
  <si>
    <t>840</t>
  </si>
  <si>
    <t>1960</t>
  </si>
  <si>
    <t>儋州市西联医院</t>
  </si>
  <si>
    <t>儋州市海头镇中心卫生院</t>
  </si>
  <si>
    <t>100</t>
  </si>
  <si>
    <t>海南省第二人民医院</t>
  </si>
  <si>
    <t>7350</t>
  </si>
  <si>
    <t>14350</t>
  </si>
  <si>
    <t>五指山市</t>
  </si>
  <si>
    <t>五指山市番阳镇卫生院</t>
  </si>
  <si>
    <t>20</t>
  </si>
  <si>
    <t>五指山市毛阳中心卫生院</t>
  </si>
  <si>
    <r>
      <rPr>
        <sz val="9"/>
        <rFont val="宋体"/>
        <charset val="134"/>
      </rPr>
      <t>国药准字</t>
    </r>
    <r>
      <rPr>
        <sz val="9"/>
        <rFont val="Calibri"/>
        <charset val="134"/>
      </rPr>
      <t>H20084386</t>
    </r>
  </si>
  <si>
    <t>浙江海正药业股份有限公司</t>
  </si>
  <si>
    <t>5.032</t>
  </si>
  <si>
    <t>五指山市中西医结合医院</t>
  </si>
  <si>
    <t>1080</t>
  </si>
  <si>
    <t>1000</t>
  </si>
  <si>
    <t>2080</t>
  </si>
  <si>
    <t>琼海市中医院</t>
  </si>
  <si>
    <t>705</t>
  </si>
  <si>
    <t>琼海市</t>
  </si>
  <si>
    <t>359</t>
  </si>
  <si>
    <r>
      <rPr>
        <sz val="9"/>
        <rFont val="宋体"/>
        <charset val="134"/>
      </rPr>
      <t>国药准字</t>
    </r>
    <r>
      <rPr>
        <sz val="9"/>
        <rFont val="Calibri"/>
        <charset val="134"/>
      </rPr>
      <t>Z20026437</t>
    </r>
  </si>
  <si>
    <t>哈尔滨珍宝制药有限公司</t>
  </si>
  <si>
    <t>17.119</t>
  </si>
  <si>
    <t>780</t>
  </si>
  <si>
    <t>1820</t>
  </si>
  <si>
    <t>琼海市阳江镇文市卫生院</t>
  </si>
  <si>
    <r>
      <rPr>
        <sz val="9"/>
        <rFont val="Calibri"/>
        <charset val="134"/>
      </rPr>
      <t xml:space="preserve"> </t>
    </r>
    <r>
      <rPr>
        <sz val="9"/>
        <rFont val="宋体"/>
        <charset val="134"/>
      </rPr>
      <t>琼海市人民医院</t>
    </r>
  </si>
  <si>
    <t>640</t>
  </si>
  <si>
    <t>琼海市龙江镇卫生院</t>
  </si>
  <si>
    <t>文昌市文城镇卫生院南阳分院</t>
  </si>
  <si>
    <t>1120</t>
  </si>
  <si>
    <t>文昌市</t>
  </si>
  <si>
    <t>文昌市铺前镇卫生院</t>
  </si>
  <si>
    <t>150</t>
  </si>
  <si>
    <t>225</t>
  </si>
  <si>
    <t>425</t>
  </si>
  <si>
    <t>文昌市翁田镇卫生院</t>
  </si>
  <si>
    <t>文昌市东路镇卫生院</t>
  </si>
  <si>
    <t>文昌市抱罗镇卫生院</t>
  </si>
  <si>
    <t>文昌市锦山镇中心卫生院</t>
  </si>
  <si>
    <t>900</t>
  </si>
  <si>
    <t>1900</t>
  </si>
  <si>
    <t>175</t>
  </si>
  <si>
    <t>975</t>
  </si>
  <si>
    <t>文昌市昌洒镇卫生院</t>
  </si>
  <si>
    <t>文昌市文城镇卫生院清澜分院</t>
  </si>
  <si>
    <t>968</t>
  </si>
  <si>
    <t>140</t>
  </si>
  <si>
    <t>万宁市和乐镇港北卫生院</t>
  </si>
  <si>
    <t>540</t>
  </si>
  <si>
    <t>万宁市</t>
  </si>
  <si>
    <t>万宁市山根镇卫生院</t>
  </si>
  <si>
    <t>万宁市大茂镇卫生院</t>
  </si>
  <si>
    <t>520</t>
  </si>
  <si>
    <t>万宁市礼纪镇卫生院</t>
  </si>
  <si>
    <t>万宁市和乐镇卫生院</t>
  </si>
  <si>
    <t>万宁市东澳镇卫生院</t>
  </si>
  <si>
    <t>420</t>
  </si>
  <si>
    <t>万宁市后安镇卫生院</t>
  </si>
  <si>
    <t>万宁市牛漏镇卫生院</t>
  </si>
  <si>
    <t>海南兴隆红十字医院</t>
  </si>
  <si>
    <t>4000</t>
  </si>
  <si>
    <t>4010</t>
  </si>
  <si>
    <t>万宁市北大镇禄马卫生院</t>
  </si>
  <si>
    <t>万宁市万城镇北坡卫生院</t>
  </si>
  <si>
    <t>440</t>
  </si>
  <si>
    <t>880</t>
  </si>
  <si>
    <t>东方市人民医院</t>
  </si>
  <si>
    <t>东方市</t>
  </si>
  <si>
    <t>东方市新街社区卫生服务中心</t>
  </si>
  <si>
    <t>东方市感城中心卫生院</t>
  </si>
  <si>
    <t>东方市八所镇卫生院</t>
  </si>
  <si>
    <t>40</t>
  </si>
  <si>
    <t>60</t>
  </si>
  <si>
    <t>东方市中医院</t>
  </si>
  <si>
    <t>1200</t>
  </si>
  <si>
    <t>东方市板桥卫生院</t>
  </si>
  <si>
    <t>定安县龙门中心卫生院</t>
  </si>
  <si>
    <t>350</t>
  </si>
  <si>
    <t>定安县</t>
  </si>
  <si>
    <t>定安县翰林卫生院</t>
  </si>
  <si>
    <t>250</t>
  </si>
  <si>
    <t>定安县仙沟卫生院</t>
  </si>
  <si>
    <t>75</t>
  </si>
  <si>
    <t>定安县定城卫生院</t>
  </si>
  <si>
    <t>定安县龙州卫生院</t>
  </si>
  <si>
    <t>2361</t>
  </si>
  <si>
    <t>定安县岭口中心卫生院</t>
  </si>
  <si>
    <t>定安县富文卫生院</t>
  </si>
  <si>
    <t>定安县居丁卫生院</t>
  </si>
  <si>
    <t>屯昌县广青农场医院</t>
  </si>
  <si>
    <t>30</t>
  </si>
  <si>
    <t>屯昌县</t>
  </si>
  <si>
    <t>屯昌县坡心镇卫生院（屯昌县坡心镇卫生计生服务站、屯昌县坡心镇健康宣传教育站）</t>
  </si>
  <si>
    <t>1240</t>
  </si>
  <si>
    <t>屯昌县新兴镇卫生院</t>
  </si>
  <si>
    <t>屯昌县南吕镇中心卫生院</t>
  </si>
  <si>
    <t>1500</t>
  </si>
  <si>
    <t>澄迈县金江镇长安卫生院</t>
  </si>
  <si>
    <t>澄迈县</t>
  </si>
  <si>
    <t>澄迈县仁兴镇西达卫生院</t>
  </si>
  <si>
    <t>70</t>
  </si>
  <si>
    <t>临高县和舍卫生院</t>
  </si>
  <si>
    <t>临高县</t>
  </si>
  <si>
    <t>临高县东江卫生院</t>
  </si>
  <si>
    <t>临高县红华医院</t>
  </si>
  <si>
    <t>临高县美良卫生院</t>
  </si>
  <si>
    <t>昌江黎族自治县中西医结合医院</t>
  </si>
  <si>
    <t>昌江黎族自治县</t>
  </si>
  <si>
    <t>2900</t>
  </si>
  <si>
    <t>乐东黎族自治县第二人民医院</t>
  </si>
  <si>
    <t>3000</t>
  </si>
  <si>
    <t>乐东黎族自治县</t>
  </si>
  <si>
    <t>乐东黎族自治县尖峰中心卫生院</t>
  </si>
  <si>
    <t>2860</t>
  </si>
  <si>
    <t>乐东黎族自治县万冲卫生院</t>
  </si>
  <si>
    <t>乐东黎族自治县志仲中心卫生院</t>
  </si>
  <si>
    <t>乐东黎族自治县千家中心卫生院</t>
  </si>
  <si>
    <t>1980</t>
  </si>
  <si>
    <t>2980</t>
  </si>
  <si>
    <t>乐东黎族自治县永明卫生院</t>
  </si>
  <si>
    <t>450</t>
  </si>
  <si>
    <t>乐东黎族自治县冲坡中心卫生院</t>
  </si>
  <si>
    <t>乐东黎族自治县乐罗卫生院</t>
  </si>
  <si>
    <t>乐东黎族自治县三平卫生院</t>
  </si>
  <si>
    <t>90</t>
  </si>
  <si>
    <t>乐东黎族自治县山荣卫生院</t>
  </si>
  <si>
    <t>700</t>
  </si>
  <si>
    <t>乐东黎族自治县九所卫生院</t>
  </si>
  <si>
    <t>乐东黎族自治县福报卫生院</t>
  </si>
  <si>
    <t>陵水黎族自治县本号中心卫生院</t>
  </si>
  <si>
    <t>陵水黎族自治县</t>
  </si>
  <si>
    <t>保亭黎族苗族自治县六弓乡卫生院</t>
  </si>
  <si>
    <t>保亭黎族苗族自治县</t>
  </si>
  <si>
    <t>保亭黎族苗族自治县三道镇卫生院</t>
  </si>
  <si>
    <t>保亭黎族苗族自治县保城镇卫生院</t>
  </si>
  <si>
    <t>保亭黎族苗族自治县加茂镇中心卫生院</t>
  </si>
  <si>
    <t>1225</t>
  </si>
  <si>
    <t>保亭黎族苗族自治县响水镇中心卫生院</t>
  </si>
  <si>
    <t>50.6</t>
  </si>
  <si>
    <t>100.6</t>
  </si>
  <si>
    <t>保亭黎族苗族自治县什玲镇卫生院</t>
  </si>
  <si>
    <t>保亭黎族苗族自治县新政镇卫生院</t>
  </si>
  <si>
    <t>37</t>
  </si>
  <si>
    <t>琼中黎族苗族自治县吊罗山乡卫生院</t>
  </si>
  <si>
    <t>琼中黎族苗族自治县</t>
  </si>
  <si>
    <t>琼中黎族苗族自治县中医院</t>
  </si>
  <si>
    <t>1620</t>
  </si>
  <si>
    <t>琼中黎族苗族自治县营根镇卫生院</t>
  </si>
  <si>
    <t>琼中黎族苗族自治县黎母山镇卫生院</t>
  </si>
  <si>
    <t>琼中黎族苗族自治县和平镇卫生院</t>
  </si>
  <si>
    <t>海南医学院第二附属医院乌石分院</t>
  </si>
  <si>
    <t>澄迈县金安社区卫生服务中心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</si>
</sst>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name val="Calibri"/>
      <charset val="134"/>
    </font>
    <font>
      <sz val="9"/>
      <name val="Calibri"/>
      <charset val="134"/>
    </font>
    <font>
      <sz val="9"/>
      <color rgb="FFFF0000"/>
      <name val="Calibri"/>
      <charset val="134"/>
    </font>
    <font>
      <sz val="16"/>
      <name val="方正书宋_GBK"/>
      <charset val="134"/>
    </font>
    <font>
      <sz val="16"/>
      <name val="Calibri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21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1" fillId="18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5" fillId="33" borderId="8" applyNumberFormat="false" applyAlignment="false" applyProtection="false">
      <alignment vertical="center"/>
    </xf>
    <xf numFmtId="0" fontId="14" fillId="18" borderId="3" applyNumberFormat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1" fillId="11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1" fillId="2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3" borderId="1" xfId="0" applyFont="true" applyFill="true" applyBorder="true" applyAlignment="true">
      <alignment horizontal="left" vertical="center"/>
    </xf>
    <xf numFmtId="0" fontId="5" fillId="3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left" vertical="center"/>
    </xf>
    <xf numFmtId="0" fontId="5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7"/>
  <sheetViews>
    <sheetView tabSelected="1" topLeftCell="D1" workbookViewId="0">
      <pane ySplit="2" topLeftCell="A21" activePane="bottomLeft" state="frozen"/>
      <selection/>
      <selection pane="bottomLeft" activeCell="O21" sqref="O21"/>
    </sheetView>
  </sheetViews>
  <sheetFormatPr defaultColWidth="9.14" defaultRowHeight="12"/>
  <cols>
    <col min="1" max="1" width="26" style="2" customWidth="true"/>
    <col min="2" max="2" width="10.14" style="3" customWidth="true"/>
    <col min="3" max="3" width="21.4266666666667" style="3" customWidth="true"/>
    <col min="4" max="4" width="16" style="3" customWidth="true"/>
    <col min="5" max="5" width="11.14" style="3" customWidth="true"/>
    <col min="6" max="6" width="18" style="3" customWidth="true"/>
    <col min="7" max="7" width="10.14" style="3" customWidth="true"/>
    <col min="8" max="8" width="25" style="3" customWidth="true"/>
    <col min="9" max="9" width="8.14" style="3" customWidth="true"/>
    <col min="10" max="10" width="15" style="3" customWidth="true"/>
    <col min="11" max="12" width="12.4266666666667" style="3" customWidth="true"/>
    <col min="13" max="14" width="12.4266666666667" style="4" customWidth="true"/>
    <col min="15" max="15" width="16.2866666666667" style="4" customWidth="true"/>
    <col min="16" max="16" width="9.71333333333333" style="3" customWidth="true"/>
    <col min="17" max="16384" width="9.14" style="3"/>
  </cols>
  <sheetData>
    <row r="1" ht="33" customHeight="true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21" customHeight="true" spans="1:1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1" t="s">
        <v>13</v>
      </c>
      <c r="N2" s="11" t="s">
        <v>14</v>
      </c>
      <c r="O2" s="11" t="s">
        <v>15</v>
      </c>
      <c r="P2" s="8" t="s">
        <v>16</v>
      </c>
    </row>
    <row r="3" ht="12.75" spans="1:16">
      <c r="A3" s="9" t="s">
        <v>17</v>
      </c>
      <c r="B3" s="10" t="s">
        <v>18</v>
      </c>
      <c r="C3" s="10" t="s">
        <v>19</v>
      </c>
      <c r="D3" s="10" t="s">
        <v>20</v>
      </c>
      <c r="E3" s="11" t="s">
        <v>21</v>
      </c>
      <c r="F3" s="10" t="s">
        <v>22</v>
      </c>
      <c r="G3" s="10" t="s">
        <v>23</v>
      </c>
      <c r="H3" s="10" t="s">
        <v>24</v>
      </c>
      <c r="I3" s="10" t="s">
        <v>25</v>
      </c>
      <c r="J3" s="9" t="s">
        <v>26</v>
      </c>
      <c r="K3" s="10" t="s">
        <v>26</v>
      </c>
      <c r="L3" s="10" t="s">
        <v>27</v>
      </c>
      <c r="M3" s="10" t="s">
        <v>27</v>
      </c>
      <c r="N3" s="10">
        <v>1</v>
      </c>
      <c r="O3" s="11">
        <f>M3*N3</f>
        <v>10</v>
      </c>
      <c r="P3" s="10" t="s">
        <v>28</v>
      </c>
    </row>
    <row r="4" ht="12.75" spans="1:16">
      <c r="A4" s="9" t="s">
        <v>29</v>
      </c>
      <c r="B4" s="10" t="s">
        <v>18</v>
      </c>
      <c r="C4" s="10" t="s">
        <v>30</v>
      </c>
      <c r="D4" s="10" t="s">
        <v>20</v>
      </c>
      <c r="E4" s="11" t="s">
        <v>31</v>
      </c>
      <c r="F4" s="10" t="s">
        <v>32</v>
      </c>
      <c r="G4" s="10" t="s">
        <v>23</v>
      </c>
      <c r="H4" s="10" t="s">
        <v>33</v>
      </c>
      <c r="I4" s="10" t="s">
        <v>34</v>
      </c>
      <c r="J4" s="9" t="s">
        <v>26</v>
      </c>
      <c r="K4" s="10" t="s">
        <v>35</v>
      </c>
      <c r="L4" s="10" t="s">
        <v>26</v>
      </c>
      <c r="M4" s="10" t="s">
        <v>35</v>
      </c>
      <c r="N4" s="10">
        <v>1</v>
      </c>
      <c r="O4" s="11">
        <f t="shared" ref="O4:O35" si="0">M4*N4</f>
        <v>2625</v>
      </c>
      <c r="P4" s="10" t="s">
        <v>36</v>
      </c>
    </row>
    <row r="5" ht="12.75" spans="1:16">
      <c r="A5" s="9" t="s">
        <v>37</v>
      </c>
      <c r="B5" s="10" t="s">
        <v>18</v>
      </c>
      <c r="C5" s="10" t="s">
        <v>19</v>
      </c>
      <c r="D5" s="9" t="s">
        <v>20</v>
      </c>
      <c r="E5" s="10" t="s">
        <v>21</v>
      </c>
      <c r="F5" s="10" t="s">
        <v>22</v>
      </c>
      <c r="G5" s="9" t="s">
        <v>23</v>
      </c>
      <c r="H5" s="10" t="s">
        <v>24</v>
      </c>
      <c r="I5" s="10" t="s">
        <v>25</v>
      </c>
      <c r="J5" s="9" t="s">
        <v>38</v>
      </c>
      <c r="K5" s="10" t="s">
        <v>39</v>
      </c>
      <c r="L5" s="10" t="s">
        <v>26</v>
      </c>
      <c r="M5" s="9" t="s">
        <v>40</v>
      </c>
      <c r="N5" s="10">
        <v>1</v>
      </c>
      <c r="O5" s="11">
        <f t="shared" si="0"/>
        <v>5607</v>
      </c>
      <c r="P5" s="10" t="s">
        <v>28</v>
      </c>
    </row>
    <row r="6" ht="12.75" spans="1:16">
      <c r="A6" s="9" t="s">
        <v>41</v>
      </c>
      <c r="B6" s="10" t="s">
        <v>18</v>
      </c>
      <c r="C6" s="10" t="s">
        <v>19</v>
      </c>
      <c r="D6" s="9" t="s">
        <v>20</v>
      </c>
      <c r="E6" s="10" t="s">
        <v>21</v>
      </c>
      <c r="F6" s="10" t="s">
        <v>22</v>
      </c>
      <c r="G6" s="9" t="s">
        <v>23</v>
      </c>
      <c r="H6" s="10" t="s">
        <v>24</v>
      </c>
      <c r="I6" s="10" t="s">
        <v>25</v>
      </c>
      <c r="J6" s="9" t="s">
        <v>26</v>
      </c>
      <c r="K6" s="10" t="s">
        <v>26</v>
      </c>
      <c r="L6" s="10" t="s">
        <v>42</v>
      </c>
      <c r="M6" s="9" t="s">
        <v>42</v>
      </c>
      <c r="N6" s="10">
        <v>1</v>
      </c>
      <c r="O6" s="11">
        <f t="shared" si="0"/>
        <v>200</v>
      </c>
      <c r="P6" s="10" t="s">
        <v>28</v>
      </c>
    </row>
    <row r="7" ht="12.75" spans="1:16">
      <c r="A7" s="9" t="s">
        <v>43</v>
      </c>
      <c r="B7" s="10" t="s">
        <v>18</v>
      </c>
      <c r="C7" s="10" t="s">
        <v>44</v>
      </c>
      <c r="D7" s="9" t="s">
        <v>45</v>
      </c>
      <c r="E7" s="10" t="s">
        <v>46</v>
      </c>
      <c r="F7" s="10" t="s">
        <v>47</v>
      </c>
      <c r="G7" s="9" t="s">
        <v>48</v>
      </c>
      <c r="H7" s="10" t="s">
        <v>49</v>
      </c>
      <c r="I7" s="10" t="s">
        <v>50</v>
      </c>
      <c r="J7" s="9" t="s">
        <v>51</v>
      </c>
      <c r="K7" s="10" t="s">
        <v>52</v>
      </c>
      <c r="L7" s="10" t="s">
        <v>26</v>
      </c>
      <c r="M7" s="9" t="s">
        <v>53</v>
      </c>
      <c r="N7" s="10">
        <v>1</v>
      </c>
      <c r="O7" s="11">
        <f t="shared" si="0"/>
        <v>72241</v>
      </c>
      <c r="P7" s="10" t="s">
        <v>36</v>
      </c>
    </row>
    <row r="8" ht="12.75" spans="1:16">
      <c r="A8" s="9" t="s">
        <v>43</v>
      </c>
      <c r="B8" s="10" t="s">
        <v>18</v>
      </c>
      <c r="C8" s="10" t="s">
        <v>44</v>
      </c>
      <c r="D8" s="9" t="s">
        <v>45</v>
      </c>
      <c r="E8" s="10" t="s">
        <v>54</v>
      </c>
      <c r="F8" s="10" t="s">
        <v>55</v>
      </c>
      <c r="G8" s="9" t="s">
        <v>48</v>
      </c>
      <c r="H8" s="10" t="s">
        <v>49</v>
      </c>
      <c r="I8" s="10" t="s">
        <v>56</v>
      </c>
      <c r="J8" s="9" t="s">
        <v>57</v>
      </c>
      <c r="K8" s="10" t="s">
        <v>58</v>
      </c>
      <c r="L8" s="10" t="s">
        <v>26</v>
      </c>
      <c r="M8" s="9" t="s">
        <v>59</v>
      </c>
      <c r="N8" s="10">
        <v>1</v>
      </c>
      <c r="O8" s="11">
        <f t="shared" si="0"/>
        <v>139867</v>
      </c>
      <c r="P8" s="10" t="s">
        <v>36</v>
      </c>
    </row>
    <row r="9" s="1" customFormat="true" ht="12.75" spans="1:16">
      <c r="A9" s="9" t="s">
        <v>43</v>
      </c>
      <c r="B9" s="10" t="s">
        <v>60</v>
      </c>
      <c r="C9" s="10" t="s">
        <v>44</v>
      </c>
      <c r="D9" s="9" t="s">
        <v>45</v>
      </c>
      <c r="E9" s="10" t="s">
        <v>46</v>
      </c>
      <c r="F9" s="10" t="s">
        <v>61</v>
      </c>
      <c r="G9" s="9" t="s">
        <v>48</v>
      </c>
      <c r="H9" s="10" t="s">
        <v>62</v>
      </c>
      <c r="I9" s="10" t="s">
        <v>63</v>
      </c>
      <c r="J9" s="9" t="s">
        <v>26</v>
      </c>
      <c r="K9" s="10" t="s">
        <v>64</v>
      </c>
      <c r="L9" s="10" t="s">
        <v>26</v>
      </c>
      <c r="M9" s="9" t="s">
        <v>64</v>
      </c>
      <c r="N9" s="10">
        <v>0.7</v>
      </c>
      <c r="O9" s="11">
        <f t="shared" si="0"/>
        <v>103042.8</v>
      </c>
      <c r="P9" s="10" t="s">
        <v>36</v>
      </c>
    </row>
    <row r="10" s="1" customFormat="true" ht="12.75" spans="1:16">
      <c r="A10" s="9" t="s">
        <v>43</v>
      </c>
      <c r="B10" s="10" t="s">
        <v>60</v>
      </c>
      <c r="C10" s="10" t="s">
        <v>44</v>
      </c>
      <c r="D10" s="9" t="s">
        <v>45</v>
      </c>
      <c r="E10" s="10" t="s">
        <v>54</v>
      </c>
      <c r="F10" s="10" t="s">
        <v>65</v>
      </c>
      <c r="G10" s="9" t="s">
        <v>48</v>
      </c>
      <c r="H10" s="10" t="s">
        <v>62</v>
      </c>
      <c r="I10" s="10" t="s">
        <v>66</v>
      </c>
      <c r="J10" s="9" t="s">
        <v>26</v>
      </c>
      <c r="K10" s="10" t="s">
        <v>67</v>
      </c>
      <c r="L10" s="10" t="s">
        <v>26</v>
      </c>
      <c r="M10" s="9" t="s">
        <v>67</v>
      </c>
      <c r="N10" s="10">
        <v>0.7</v>
      </c>
      <c r="O10" s="11">
        <f t="shared" si="0"/>
        <v>148330.7</v>
      </c>
      <c r="P10" s="10" t="s">
        <v>36</v>
      </c>
    </row>
    <row r="11" ht="12.75" spans="1:16">
      <c r="A11" s="9" t="s">
        <v>43</v>
      </c>
      <c r="B11" s="10" t="s">
        <v>18</v>
      </c>
      <c r="C11" s="10" t="s">
        <v>19</v>
      </c>
      <c r="D11" s="9" t="s">
        <v>20</v>
      </c>
      <c r="E11" s="10" t="s">
        <v>21</v>
      </c>
      <c r="F11" s="10" t="s">
        <v>22</v>
      </c>
      <c r="G11" s="9" t="s">
        <v>23</v>
      </c>
      <c r="H11" s="10" t="s">
        <v>24</v>
      </c>
      <c r="I11" s="10" t="s">
        <v>25</v>
      </c>
      <c r="J11" s="9" t="s">
        <v>68</v>
      </c>
      <c r="K11" s="10" t="s">
        <v>69</v>
      </c>
      <c r="L11" s="10" t="s">
        <v>26</v>
      </c>
      <c r="M11" s="9" t="s">
        <v>70</v>
      </c>
      <c r="N11" s="10">
        <v>1</v>
      </c>
      <c r="O11" s="11">
        <f t="shared" si="0"/>
        <v>112138</v>
      </c>
      <c r="P11" s="10" t="s">
        <v>36</v>
      </c>
    </row>
    <row r="12" ht="12.75" spans="1:16">
      <c r="A12" s="9" t="s">
        <v>71</v>
      </c>
      <c r="B12" s="10" t="s">
        <v>18</v>
      </c>
      <c r="C12" s="10" t="s">
        <v>19</v>
      </c>
      <c r="D12" s="9" t="s">
        <v>20</v>
      </c>
      <c r="E12" s="10" t="s">
        <v>21</v>
      </c>
      <c r="F12" s="10" t="s">
        <v>22</v>
      </c>
      <c r="G12" s="9" t="s">
        <v>23</v>
      </c>
      <c r="H12" s="10" t="s">
        <v>24</v>
      </c>
      <c r="I12" s="10" t="s">
        <v>25</v>
      </c>
      <c r="J12" s="9" t="s">
        <v>26</v>
      </c>
      <c r="K12" s="10" t="s">
        <v>26</v>
      </c>
      <c r="L12" s="10" t="s">
        <v>72</v>
      </c>
      <c r="M12" s="9" t="s">
        <v>72</v>
      </c>
      <c r="N12" s="10">
        <v>1</v>
      </c>
      <c r="O12" s="11">
        <f t="shared" si="0"/>
        <v>4200</v>
      </c>
      <c r="P12" s="10" t="s">
        <v>28</v>
      </c>
    </row>
    <row r="13" ht="12.75" spans="1:16">
      <c r="A13" s="9" t="s">
        <v>73</v>
      </c>
      <c r="B13" s="10" t="s">
        <v>18</v>
      </c>
      <c r="C13" s="10" t="s">
        <v>19</v>
      </c>
      <c r="D13" s="9" t="s">
        <v>20</v>
      </c>
      <c r="E13" s="10" t="s">
        <v>21</v>
      </c>
      <c r="F13" s="10" t="s">
        <v>22</v>
      </c>
      <c r="G13" s="9" t="s">
        <v>23</v>
      </c>
      <c r="H13" s="10" t="s">
        <v>24</v>
      </c>
      <c r="I13" s="10" t="s">
        <v>25</v>
      </c>
      <c r="J13" s="9" t="s">
        <v>74</v>
      </c>
      <c r="K13" s="10" t="s">
        <v>26</v>
      </c>
      <c r="L13" s="10" t="s">
        <v>26</v>
      </c>
      <c r="M13" s="9" t="s">
        <v>74</v>
      </c>
      <c r="N13" s="10">
        <v>1</v>
      </c>
      <c r="O13" s="11">
        <f t="shared" si="0"/>
        <v>6000</v>
      </c>
      <c r="P13" s="10" t="s">
        <v>28</v>
      </c>
    </row>
    <row r="14" ht="12.75" spans="1:16">
      <c r="A14" s="9" t="s">
        <v>75</v>
      </c>
      <c r="B14" s="10" t="s">
        <v>18</v>
      </c>
      <c r="C14" s="10" t="s">
        <v>19</v>
      </c>
      <c r="D14" s="9" t="s">
        <v>20</v>
      </c>
      <c r="E14" s="10" t="s">
        <v>21</v>
      </c>
      <c r="F14" s="10" t="s">
        <v>22</v>
      </c>
      <c r="G14" s="9" t="s">
        <v>23</v>
      </c>
      <c r="H14" s="10" t="s">
        <v>24</v>
      </c>
      <c r="I14" s="10" t="s">
        <v>25</v>
      </c>
      <c r="J14" s="9" t="s">
        <v>76</v>
      </c>
      <c r="K14" s="10" t="s">
        <v>77</v>
      </c>
      <c r="L14" s="10" t="s">
        <v>26</v>
      </c>
      <c r="M14" s="9" t="s">
        <v>78</v>
      </c>
      <c r="N14" s="10">
        <v>1</v>
      </c>
      <c r="O14" s="11">
        <f t="shared" si="0"/>
        <v>1350</v>
      </c>
      <c r="P14" s="10" t="s">
        <v>28</v>
      </c>
    </row>
    <row r="15" ht="12.75" spans="1:16">
      <c r="A15" s="9" t="s">
        <v>79</v>
      </c>
      <c r="B15" s="10" t="s">
        <v>18</v>
      </c>
      <c r="C15" s="10" t="s">
        <v>19</v>
      </c>
      <c r="D15" s="9" t="s">
        <v>20</v>
      </c>
      <c r="E15" s="10" t="s">
        <v>21</v>
      </c>
      <c r="F15" s="10" t="s">
        <v>22</v>
      </c>
      <c r="G15" s="9" t="s">
        <v>23</v>
      </c>
      <c r="H15" s="10" t="s">
        <v>24</v>
      </c>
      <c r="I15" s="10" t="s">
        <v>25</v>
      </c>
      <c r="J15" s="9" t="s">
        <v>80</v>
      </c>
      <c r="K15" s="10" t="s">
        <v>26</v>
      </c>
      <c r="L15" s="10" t="s">
        <v>26</v>
      </c>
      <c r="M15" s="9" t="s">
        <v>80</v>
      </c>
      <c r="N15" s="10">
        <v>1</v>
      </c>
      <c r="O15" s="11">
        <f t="shared" si="0"/>
        <v>650</v>
      </c>
      <c r="P15" s="10" t="s">
        <v>36</v>
      </c>
    </row>
    <row r="16" ht="12.75" spans="1:16">
      <c r="A16" s="9" t="s">
        <v>81</v>
      </c>
      <c r="B16" s="10" t="s">
        <v>18</v>
      </c>
      <c r="C16" s="10" t="s">
        <v>19</v>
      </c>
      <c r="D16" s="9" t="s">
        <v>20</v>
      </c>
      <c r="E16" s="10" t="s">
        <v>21</v>
      </c>
      <c r="F16" s="10" t="s">
        <v>22</v>
      </c>
      <c r="G16" s="9" t="s">
        <v>23</v>
      </c>
      <c r="H16" s="10" t="s">
        <v>24</v>
      </c>
      <c r="I16" s="10" t="s">
        <v>25</v>
      </c>
      <c r="J16" s="9" t="s">
        <v>26</v>
      </c>
      <c r="K16" s="10" t="s">
        <v>42</v>
      </c>
      <c r="L16" s="10" t="s">
        <v>26</v>
      </c>
      <c r="M16" s="9" t="s">
        <v>42</v>
      </c>
      <c r="N16" s="10">
        <v>1</v>
      </c>
      <c r="O16" s="11">
        <f t="shared" si="0"/>
        <v>200</v>
      </c>
      <c r="P16" s="10" t="s">
        <v>28</v>
      </c>
    </row>
    <row r="17" ht="12.75" spans="1:16">
      <c r="A17" s="9" t="s">
        <v>82</v>
      </c>
      <c r="B17" s="10" t="s">
        <v>18</v>
      </c>
      <c r="C17" s="10" t="s">
        <v>19</v>
      </c>
      <c r="D17" s="9" t="s">
        <v>20</v>
      </c>
      <c r="E17" s="10" t="s">
        <v>21</v>
      </c>
      <c r="F17" s="10" t="s">
        <v>22</v>
      </c>
      <c r="G17" s="9" t="s">
        <v>23</v>
      </c>
      <c r="H17" s="10" t="s">
        <v>24</v>
      </c>
      <c r="I17" s="10" t="s">
        <v>25</v>
      </c>
      <c r="J17" s="9" t="s">
        <v>26</v>
      </c>
      <c r="K17" s="10" t="s">
        <v>26</v>
      </c>
      <c r="L17" s="10" t="s">
        <v>83</v>
      </c>
      <c r="M17" s="9" t="s">
        <v>83</v>
      </c>
      <c r="N17" s="10">
        <v>1</v>
      </c>
      <c r="O17" s="11">
        <f t="shared" si="0"/>
        <v>240</v>
      </c>
      <c r="P17" s="10" t="s">
        <v>28</v>
      </c>
    </row>
    <row r="18" ht="12.75" spans="1:16">
      <c r="A18" s="9" t="s">
        <v>84</v>
      </c>
      <c r="B18" s="10" t="s">
        <v>18</v>
      </c>
      <c r="C18" s="10" t="s">
        <v>19</v>
      </c>
      <c r="D18" s="9" t="s">
        <v>20</v>
      </c>
      <c r="E18" s="10" t="s">
        <v>85</v>
      </c>
      <c r="F18" s="10" t="s">
        <v>22</v>
      </c>
      <c r="G18" s="9" t="s">
        <v>23</v>
      </c>
      <c r="H18" s="10" t="s">
        <v>24</v>
      </c>
      <c r="I18" s="10" t="s">
        <v>86</v>
      </c>
      <c r="J18" s="9" t="s">
        <v>26</v>
      </c>
      <c r="K18" s="10" t="s">
        <v>87</v>
      </c>
      <c r="L18" s="10" t="s">
        <v>26</v>
      </c>
      <c r="M18" s="9" t="s">
        <v>87</v>
      </c>
      <c r="N18" s="10">
        <v>1</v>
      </c>
      <c r="O18" s="11">
        <f t="shared" si="0"/>
        <v>72843</v>
      </c>
      <c r="P18" s="10" t="s">
        <v>36</v>
      </c>
    </row>
    <row r="19" ht="12.75" spans="1:16">
      <c r="A19" s="9" t="s">
        <v>88</v>
      </c>
      <c r="B19" s="10" t="s">
        <v>18</v>
      </c>
      <c r="C19" s="10" t="s">
        <v>19</v>
      </c>
      <c r="D19" s="9" t="s">
        <v>20</v>
      </c>
      <c r="E19" s="10" t="s">
        <v>21</v>
      </c>
      <c r="F19" s="10" t="s">
        <v>22</v>
      </c>
      <c r="G19" s="9" t="s">
        <v>23</v>
      </c>
      <c r="H19" s="10" t="s">
        <v>24</v>
      </c>
      <c r="I19" s="10" t="s">
        <v>25</v>
      </c>
      <c r="J19" s="9" t="s">
        <v>26</v>
      </c>
      <c r="K19" s="10" t="s">
        <v>26</v>
      </c>
      <c r="L19" s="10" t="s">
        <v>83</v>
      </c>
      <c r="M19" s="9" t="s">
        <v>83</v>
      </c>
      <c r="N19" s="10">
        <v>1</v>
      </c>
      <c r="O19" s="11">
        <f t="shared" si="0"/>
        <v>240</v>
      </c>
      <c r="P19" s="10" t="s">
        <v>28</v>
      </c>
    </row>
    <row r="20" ht="12.75" spans="1:16">
      <c r="A20" s="9" t="s">
        <v>89</v>
      </c>
      <c r="B20" s="10" t="s">
        <v>18</v>
      </c>
      <c r="C20" s="10" t="s">
        <v>19</v>
      </c>
      <c r="D20" s="9" t="s">
        <v>20</v>
      </c>
      <c r="E20" s="10" t="s">
        <v>21</v>
      </c>
      <c r="F20" s="10" t="s">
        <v>22</v>
      </c>
      <c r="G20" s="9" t="s">
        <v>23</v>
      </c>
      <c r="H20" s="10" t="s">
        <v>24</v>
      </c>
      <c r="I20" s="10" t="s">
        <v>25</v>
      </c>
      <c r="J20" s="9" t="s">
        <v>90</v>
      </c>
      <c r="K20" s="10" t="s">
        <v>26</v>
      </c>
      <c r="L20" s="10" t="s">
        <v>26</v>
      </c>
      <c r="M20" s="9" t="s">
        <v>90</v>
      </c>
      <c r="N20" s="10">
        <v>1</v>
      </c>
      <c r="O20" s="11">
        <f t="shared" si="0"/>
        <v>400</v>
      </c>
      <c r="P20" s="10" t="s">
        <v>28</v>
      </c>
    </row>
    <row r="21" ht="12.75" spans="1:16">
      <c r="A21" s="9" t="s">
        <v>89</v>
      </c>
      <c r="B21" s="10" t="s">
        <v>18</v>
      </c>
      <c r="C21" s="10" t="s">
        <v>19</v>
      </c>
      <c r="D21" s="9" t="s">
        <v>20</v>
      </c>
      <c r="E21" s="10" t="s">
        <v>85</v>
      </c>
      <c r="F21" s="10" t="s">
        <v>22</v>
      </c>
      <c r="G21" s="9" t="s">
        <v>23</v>
      </c>
      <c r="H21" s="10" t="s">
        <v>24</v>
      </c>
      <c r="I21" s="10" t="s">
        <v>86</v>
      </c>
      <c r="J21" s="9" t="s">
        <v>90</v>
      </c>
      <c r="K21" s="10" t="s">
        <v>26</v>
      </c>
      <c r="L21" s="10" t="s">
        <v>26</v>
      </c>
      <c r="M21" s="9" t="s">
        <v>90</v>
      </c>
      <c r="N21" s="10">
        <v>1</v>
      </c>
      <c r="O21" s="11">
        <f t="shared" si="0"/>
        <v>400</v>
      </c>
      <c r="P21" s="10" t="s">
        <v>28</v>
      </c>
    </row>
    <row r="22" ht="12.75" spans="1:16">
      <c r="A22" s="9" t="s">
        <v>91</v>
      </c>
      <c r="B22" s="10" t="s">
        <v>18</v>
      </c>
      <c r="C22" s="10" t="s">
        <v>19</v>
      </c>
      <c r="D22" s="9" t="s">
        <v>20</v>
      </c>
      <c r="E22" s="10" t="s">
        <v>21</v>
      </c>
      <c r="F22" s="10" t="s">
        <v>22</v>
      </c>
      <c r="G22" s="9" t="s">
        <v>23</v>
      </c>
      <c r="H22" s="10" t="s">
        <v>24</v>
      </c>
      <c r="I22" s="10" t="s">
        <v>25</v>
      </c>
      <c r="J22" s="9" t="s">
        <v>92</v>
      </c>
      <c r="K22" s="10" t="s">
        <v>26</v>
      </c>
      <c r="L22" s="10" t="s">
        <v>26</v>
      </c>
      <c r="M22" s="9" t="s">
        <v>92</v>
      </c>
      <c r="N22" s="10">
        <v>1</v>
      </c>
      <c r="O22" s="11">
        <f t="shared" si="0"/>
        <v>5000</v>
      </c>
      <c r="P22" s="10" t="s">
        <v>28</v>
      </c>
    </row>
    <row r="23" ht="12.75" spans="1:16">
      <c r="A23" s="9" t="s">
        <v>91</v>
      </c>
      <c r="B23" s="10" t="s">
        <v>18</v>
      </c>
      <c r="C23" s="10" t="s">
        <v>19</v>
      </c>
      <c r="D23" s="9" t="s">
        <v>20</v>
      </c>
      <c r="E23" s="10" t="s">
        <v>85</v>
      </c>
      <c r="F23" s="10" t="s">
        <v>22</v>
      </c>
      <c r="G23" s="9" t="s">
        <v>23</v>
      </c>
      <c r="H23" s="10" t="s">
        <v>24</v>
      </c>
      <c r="I23" s="10" t="s">
        <v>86</v>
      </c>
      <c r="J23" s="9" t="s">
        <v>26</v>
      </c>
      <c r="K23" s="10" t="s">
        <v>93</v>
      </c>
      <c r="L23" s="10" t="s">
        <v>26</v>
      </c>
      <c r="M23" s="9" t="s">
        <v>93</v>
      </c>
      <c r="N23" s="10">
        <v>1</v>
      </c>
      <c r="O23" s="11">
        <f t="shared" si="0"/>
        <v>1125</v>
      </c>
      <c r="P23" s="10" t="s">
        <v>28</v>
      </c>
    </row>
    <row r="24" ht="12.75" spans="1:16">
      <c r="A24" s="9" t="s">
        <v>91</v>
      </c>
      <c r="B24" s="10" t="s">
        <v>18</v>
      </c>
      <c r="C24" s="10" t="s">
        <v>30</v>
      </c>
      <c r="D24" s="9" t="s">
        <v>20</v>
      </c>
      <c r="E24" s="10" t="s">
        <v>31</v>
      </c>
      <c r="F24" s="10" t="s">
        <v>32</v>
      </c>
      <c r="G24" s="9" t="s">
        <v>23</v>
      </c>
      <c r="H24" s="10" t="s">
        <v>33</v>
      </c>
      <c r="I24" s="10" t="s">
        <v>34</v>
      </c>
      <c r="J24" s="9" t="s">
        <v>26</v>
      </c>
      <c r="K24" s="10" t="s">
        <v>76</v>
      </c>
      <c r="L24" s="10" t="s">
        <v>26</v>
      </c>
      <c r="M24" s="9" t="s">
        <v>76</v>
      </c>
      <c r="N24" s="10">
        <v>1</v>
      </c>
      <c r="O24" s="11">
        <f t="shared" si="0"/>
        <v>300</v>
      </c>
      <c r="P24" s="10" t="s">
        <v>28</v>
      </c>
    </row>
    <row r="25" ht="12.75" spans="1:16">
      <c r="A25" s="9" t="s">
        <v>94</v>
      </c>
      <c r="B25" s="10" t="s">
        <v>18</v>
      </c>
      <c r="C25" s="10" t="s">
        <v>44</v>
      </c>
      <c r="D25" s="9" t="s">
        <v>45</v>
      </c>
      <c r="E25" s="10" t="s">
        <v>54</v>
      </c>
      <c r="F25" s="10" t="s">
        <v>55</v>
      </c>
      <c r="G25" s="9" t="s">
        <v>48</v>
      </c>
      <c r="H25" s="10" t="s">
        <v>49</v>
      </c>
      <c r="I25" s="10" t="s">
        <v>56</v>
      </c>
      <c r="J25" s="9" t="s">
        <v>95</v>
      </c>
      <c r="K25" s="10" t="s">
        <v>26</v>
      </c>
      <c r="L25" s="10" t="s">
        <v>96</v>
      </c>
      <c r="M25" s="9" t="s">
        <v>97</v>
      </c>
      <c r="N25" s="10">
        <v>1</v>
      </c>
      <c r="O25" s="11">
        <f t="shared" si="0"/>
        <v>21700</v>
      </c>
      <c r="P25" s="10" t="s">
        <v>36</v>
      </c>
    </row>
    <row r="26" ht="15" customHeight="true" spans="1:16">
      <c r="A26" s="9" t="s">
        <v>98</v>
      </c>
      <c r="B26" s="10" t="s">
        <v>18</v>
      </c>
      <c r="C26" s="10" t="s">
        <v>19</v>
      </c>
      <c r="D26" s="9" t="s">
        <v>20</v>
      </c>
      <c r="E26" s="10" t="s">
        <v>21</v>
      </c>
      <c r="F26" s="10" t="s">
        <v>22</v>
      </c>
      <c r="G26" s="9" t="s">
        <v>23</v>
      </c>
      <c r="H26" s="10" t="s">
        <v>24</v>
      </c>
      <c r="I26" s="10" t="s">
        <v>25</v>
      </c>
      <c r="J26" s="9" t="s">
        <v>26</v>
      </c>
      <c r="K26" s="10" t="s">
        <v>26</v>
      </c>
      <c r="L26" s="10" t="s">
        <v>76</v>
      </c>
      <c r="M26" s="9" t="s">
        <v>76</v>
      </c>
      <c r="N26" s="10">
        <v>1</v>
      </c>
      <c r="O26" s="11">
        <f t="shared" si="0"/>
        <v>300</v>
      </c>
      <c r="P26" s="10" t="s">
        <v>28</v>
      </c>
    </row>
    <row r="27" ht="12.75" spans="1:16">
      <c r="A27" s="9" t="s">
        <v>99</v>
      </c>
      <c r="B27" s="10" t="s">
        <v>18</v>
      </c>
      <c r="C27" s="10" t="s">
        <v>19</v>
      </c>
      <c r="D27" s="9" t="s">
        <v>20</v>
      </c>
      <c r="E27" s="10" t="s">
        <v>21</v>
      </c>
      <c r="F27" s="10" t="s">
        <v>22</v>
      </c>
      <c r="G27" s="9" t="s">
        <v>23</v>
      </c>
      <c r="H27" s="10" t="s">
        <v>24</v>
      </c>
      <c r="I27" s="10" t="s">
        <v>25</v>
      </c>
      <c r="J27" s="9" t="s">
        <v>100</v>
      </c>
      <c r="K27" s="10" t="s">
        <v>101</v>
      </c>
      <c r="L27" s="10" t="s">
        <v>26</v>
      </c>
      <c r="M27" s="9" t="s">
        <v>102</v>
      </c>
      <c r="N27" s="10">
        <v>1</v>
      </c>
      <c r="O27" s="11">
        <f t="shared" si="0"/>
        <v>3695</v>
      </c>
      <c r="P27" s="10" t="s">
        <v>28</v>
      </c>
    </row>
    <row r="28" ht="12.75" spans="1:16">
      <c r="A28" s="9" t="s">
        <v>103</v>
      </c>
      <c r="B28" s="10" t="s">
        <v>18</v>
      </c>
      <c r="C28" s="10" t="s">
        <v>19</v>
      </c>
      <c r="D28" s="9" t="s">
        <v>20</v>
      </c>
      <c r="E28" s="10" t="s">
        <v>21</v>
      </c>
      <c r="F28" s="10" t="s">
        <v>22</v>
      </c>
      <c r="G28" s="9" t="s">
        <v>23</v>
      </c>
      <c r="H28" s="10" t="s">
        <v>24</v>
      </c>
      <c r="I28" s="10" t="s">
        <v>25</v>
      </c>
      <c r="J28" s="9" t="s">
        <v>26</v>
      </c>
      <c r="K28" s="10" t="s">
        <v>26</v>
      </c>
      <c r="L28" s="10" t="s">
        <v>104</v>
      </c>
      <c r="M28" s="9" t="s">
        <v>104</v>
      </c>
      <c r="N28" s="10">
        <v>1</v>
      </c>
      <c r="O28" s="11">
        <f t="shared" si="0"/>
        <v>50</v>
      </c>
      <c r="P28" s="10" t="s">
        <v>28</v>
      </c>
    </row>
    <row r="29" ht="12.75" spans="1:16">
      <c r="A29" s="9" t="s">
        <v>105</v>
      </c>
      <c r="B29" s="10" t="s">
        <v>18</v>
      </c>
      <c r="C29" s="10" t="s">
        <v>19</v>
      </c>
      <c r="D29" s="9" t="s">
        <v>20</v>
      </c>
      <c r="E29" s="10" t="s">
        <v>21</v>
      </c>
      <c r="F29" s="10" t="s">
        <v>22</v>
      </c>
      <c r="G29" s="9" t="s">
        <v>23</v>
      </c>
      <c r="H29" s="10" t="s">
        <v>24</v>
      </c>
      <c r="I29" s="10" t="s">
        <v>25</v>
      </c>
      <c r="J29" s="9" t="s">
        <v>106</v>
      </c>
      <c r="K29" s="10" t="s">
        <v>107</v>
      </c>
      <c r="L29" s="10" t="s">
        <v>26</v>
      </c>
      <c r="M29" s="9" t="s">
        <v>108</v>
      </c>
      <c r="N29" s="10">
        <v>1</v>
      </c>
      <c r="O29" s="11">
        <f t="shared" si="0"/>
        <v>5555</v>
      </c>
      <c r="P29" s="10" t="s">
        <v>36</v>
      </c>
    </row>
    <row r="30" ht="12.75" spans="1:16">
      <c r="A30" s="9" t="s">
        <v>109</v>
      </c>
      <c r="B30" s="10" t="s">
        <v>18</v>
      </c>
      <c r="C30" s="10" t="s">
        <v>19</v>
      </c>
      <c r="D30" s="9" t="s">
        <v>20</v>
      </c>
      <c r="E30" s="10" t="s">
        <v>21</v>
      </c>
      <c r="F30" s="10" t="s">
        <v>22</v>
      </c>
      <c r="G30" s="9" t="s">
        <v>23</v>
      </c>
      <c r="H30" s="10" t="s">
        <v>24</v>
      </c>
      <c r="I30" s="10" t="s">
        <v>25</v>
      </c>
      <c r="J30" s="9" t="s">
        <v>26</v>
      </c>
      <c r="K30" s="10" t="s">
        <v>26</v>
      </c>
      <c r="L30" s="10" t="s">
        <v>76</v>
      </c>
      <c r="M30" s="9" t="s">
        <v>76</v>
      </c>
      <c r="N30" s="10">
        <v>1</v>
      </c>
      <c r="O30" s="11">
        <f t="shared" si="0"/>
        <v>300</v>
      </c>
      <c r="P30" s="10" t="s">
        <v>28</v>
      </c>
    </row>
    <row r="31" ht="12.75" spans="1:16">
      <c r="A31" s="9" t="s">
        <v>110</v>
      </c>
      <c r="B31" s="10" t="s">
        <v>18</v>
      </c>
      <c r="C31" s="10" t="s">
        <v>19</v>
      </c>
      <c r="D31" s="9" t="s">
        <v>20</v>
      </c>
      <c r="E31" s="10" t="s">
        <v>85</v>
      </c>
      <c r="F31" s="10" t="s">
        <v>22</v>
      </c>
      <c r="G31" s="9" t="s">
        <v>23</v>
      </c>
      <c r="H31" s="10" t="s">
        <v>24</v>
      </c>
      <c r="I31" s="10" t="s">
        <v>86</v>
      </c>
      <c r="J31" s="9" t="s">
        <v>111</v>
      </c>
      <c r="K31" s="10" t="s">
        <v>112</v>
      </c>
      <c r="L31" s="10" t="s">
        <v>26</v>
      </c>
      <c r="M31" s="9" t="s">
        <v>113</v>
      </c>
      <c r="N31" s="10">
        <v>1</v>
      </c>
      <c r="O31" s="11">
        <f t="shared" si="0"/>
        <v>813</v>
      </c>
      <c r="P31" s="10" t="s">
        <v>114</v>
      </c>
    </row>
    <row r="32" ht="12.75" spans="1:16">
      <c r="A32" s="9" t="s">
        <v>115</v>
      </c>
      <c r="B32" s="10" t="s">
        <v>18</v>
      </c>
      <c r="C32" s="10" t="s">
        <v>19</v>
      </c>
      <c r="D32" s="9" t="s">
        <v>20</v>
      </c>
      <c r="E32" s="10" t="s">
        <v>21</v>
      </c>
      <c r="F32" s="10" t="s">
        <v>22</v>
      </c>
      <c r="G32" s="9" t="s">
        <v>23</v>
      </c>
      <c r="H32" s="10" t="s">
        <v>24</v>
      </c>
      <c r="I32" s="10" t="s">
        <v>25</v>
      </c>
      <c r="J32" s="9" t="s">
        <v>26</v>
      </c>
      <c r="K32" s="10" t="s">
        <v>116</v>
      </c>
      <c r="L32" s="10" t="s">
        <v>42</v>
      </c>
      <c r="M32" s="9" t="s">
        <v>117</v>
      </c>
      <c r="N32" s="10">
        <v>1</v>
      </c>
      <c r="O32" s="11">
        <f t="shared" si="0"/>
        <v>2000</v>
      </c>
      <c r="P32" s="10" t="s">
        <v>114</v>
      </c>
    </row>
    <row r="33" ht="12.75" spans="1:16">
      <c r="A33" s="9" t="s">
        <v>118</v>
      </c>
      <c r="B33" s="10" t="s">
        <v>18</v>
      </c>
      <c r="C33" s="10" t="s">
        <v>19</v>
      </c>
      <c r="D33" s="9" t="s">
        <v>20</v>
      </c>
      <c r="E33" s="10" t="s">
        <v>21</v>
      </c>
      <c r="F33" s="10" t="s">
        <v>22</v>
      </c>
      <c r="G33" s="9" t="s">
        <v>23</v>
      </c>
      <c r="H33" s="10" t="s">
        <v>24</v>
      </c>
      <c r="I33" s="10" t="s">
        <v>25</v>
      </c>
      <c r="J33" s="9" t="s">
        <v>26</v>
      </c>
      <c r="K33" s="10" t="s">
        <v>119</v>
      </c>
      <c r="L33" s="10" t="s">
        <v>120</v>
      </c>
      <c r="M33" s="9" t="s">
        <v>111</v>
      </c>
      <c r="N33" s="10">
        <v>1</v>
      </c>
      <c r="O33" s="11">
        <f t="shared" si="0"/>
        <v>500</v>
      </c>
      <c r="P33" s="10" t="s">
        <v>114</v>
      </c>
    </row>
    <row r="34" ht="12.75" spans="1:16">
      <c r="A34" s="9" t="s">
        <v>121</v>
      </c>
      <c r="B34" s="10" t="s">
        <v>18</v>
      </c>
      <c r="C34" s="10" t="s">
        <v>19</v>
      </c>
      <c r="D34" s="9" t="s">
        <v>20</v>
      </c>
      <c r="E34" s="10" t="s">
        <v>21</v>
      </c>
      <c r="F34" s="10" t="s">
        <v>22</v>
      </c>
      <c r="G34" s="9" t="s">
        <v>23</v>
      </c>
      <c r="H34" s="10" t="s">
        <v>24</v>
      </c>
      <c r="I34" s="10" t="s">
        <v>25</v>
      </c>
      <c r="J34" s="9" t="s">
        <v>122</v>
      </c>
      <c r="K34" s="10" t="s">
        <v>123</v>
      </c>
      <c r="L34" s="10" t="s">
        <v>26</v>
      </c>
      <c r="M34" s="9" t="s">
        <v>124</v>
      </c>
      <c r="N34" s="10">
        <v>1</v>
      </c>
      <c r="O34" s="11">
        <f t="shared" si="0"/>
        <v>2800</v>
      </c>
      <c r="P34" s="10" t="s">
        <v>114</v>
      </c>
    </row>
    <row r="35" ht="15.75" spans="1:23">
      <c r="A35" s="9" t="s">
        <v>125</v>
      </c>
      <c r="B35" s="10" t="s">
        <v>18</v>
      </c>
      <c r="C35" s="10" t="s">
        <v>19</v>
      </c>
      <c r="D35" s="9" t="s">
        <v>20</v>
      </c>
      <c r="E35" s="10" t="s">
        <v>21</v>
      </c>
      <c r="F35" s="10" t="s">
        <v>22</v>
      </c>
      <c r="G35" s="9" t="s">
        <v>23</v>
      </c>
      <c r="H35" s="10" t="s">
        <v>24</v>
      </c>
      <c r="I35" s="10" t="s">
        <v>25</v>
      </c>
      <c r="J35" s="9" t="s">
        <v>26</v>
      </c>
      <c r="K35" s="10" t="s">
        <v>126</v>
      </c>
      <c r="L35" s="10" t="s">
        <v>26</v>
      </c>
      <c r="M35" s="9" t="s">
        <v>126</v>
      </c>
      <c r="N35" s="10">
        <v>1</v>
      </c>
      <c r="O35" s="11">
        <f t="shared" si="0"/>
        <v>800</v>
      </c>
      <c r="P35" s="10" t="s">
        <v>114</v>
      </c>
      <c r="S35"/>
      <c r="T35"/>
      <c r="U35"/>
      <c r="V35"/>
      <c r="W35"/>
    </row>
    <row r="36" ht="15.75" spans="1:23">
      <c r="A36" s="9" t="s">
        <v>127</v>
      </c>
      <c r="B36" s="10" t="s">
        <v>18</v>
      </c>
      <c r="C36" s="10" t="s">
        <v>44</v>
      </c>
      <c r="D36" s="9" t="s">
        <v>45</v>
      </c>
      <c r="E36" s="10" t="s">
        <v>54</v>
      </c>
      <c r="F36" s="10" t="s">
        <v>55</v>
      </c>
      <c r="G36" s="9" t="s">
        <v>48</v>
      </c>
      <c r="H36" s="10" t="s">
        <v>49</v>
      </c>
      <c r="I36" s="10" t="s">
        <v>56</v>
      </c>
      <c r="J36" s="9" t="s">
        <v>128</v>
      </c>
      <c r="K36" s="10" t="s">
        <v>26</v>
      </c>
      <c r="L36" s="10" t="s">
        <v>26</v>
      </c>
      <c r="M36" s="9" t="s">
        <v>128</v>
      </c>
      <c r="N36" s="10">
        <v>1</v>
      </c>
      <c r="O36" s="11">
        <f t="shared" ref="O36:O67" si="1">M36*N36</f>
        <v>8640</v>
      </c>
      <c r="P36" s="10" t="s">
        <v>114</v>
      </c>
      <c r="S36"/>
      <c r="T36"/>
      <c r="U36"/>
      <c r="V36"/>
      <c r="W36"/>
    </row>
    <row r="37" ht="15.75" spans="1:23">
      <c r="A37" s="9" t="s">
        <v>129</v>
      </c>
      <c r="B37" s="10" t="s">
        <v>18</v>
      </c>
      <c r="C37" s="10" t="s">
        <v>44</v>
      </c>
      <c r="D37" s="9" t="s">
        <v>45</v>
      </c>
      <c r="E37" s="10" t="s">
        <v>54</v>
      </c>
      <c r="F37" s="10" t="s">
        <v>55</v>
      </c>
      <c r="G37" s="9" t="s">
        <v>48</v>
      </c>
      <c r="H37" s="10" t="s">
        <v>49</v>
      </c>
      <c r="I37" s="10" t="s">
        <v>56</v>
      </c>
      <c r="J37" s="9" t="s">
        <v>130</v>
      </c>
      <c r="K37" s="10" t="s">
        <v>131</v>
      </c>
      <c r="L37" s="10" t="s">
        <v>26</v>
      </c>
      <c r="M37" s="9" t="s">
        <v>132</v>
      </c>
      <c r="N37" s="10">
        <v>1</v>
      </c>
      <c r="O37" s="11">
        <f t="shared" si="1"/>
        <v>5408</v>
      </c>
      <c r="P37" s="10" t="s">
        <v>114</v>
      </c>
      <c r="S37"/>
      <c r="T37"/>
      <c r="U37"/>
      <c r="V37"/>
      <c r="W37"/>
    </row>
    <row r="38" s="1" customFormat="true" ht="15.75" spans="1:23">
      <c r="A38" s="9" t="s">
        <v>129</v>
      </c>
      <c r="B38" s="10" t="s">
        <v>60</v>
      </c>
      <c r="C38" s="10" t="s">
        <v>44</v>
      </c>
      <c r="D38" s="9" t="s">
        <v>45</v>
      </c>
      <c r="E38" s="10" t="s">
        <v>46</v>
      </c>
      <c r="F38" s="10" t="s">
        <v>61</v>
      </c>
      <c r="G38" s="9" t="s">
        <v>48</v>
      </c>
      <c r="H38" s="10" t="s">
        <v>62</v>
      </c>
      <c r="I38" s="10" t="s">
        <v>63</v>
      </c>
      <c r="J38" s="9" t="s">
        <v>26</v>
      </c>
      <c r="K38" s="10" t="s">
        <v>133</v>
      </c>
      <c r="L38" s="10" t="s">
        <v>26</v>
      </c>
      <c r="M38" s="9" t="s">
        <v>133</v>
      </c>
      <c r="N38" s="10">
        <v>0.7</v>
      </c>
      <c r="O38" s="11">
        <f t="shared" si="1"/>
        <v>1984.5</v>
      </c>
      <c r="P38" s="10" t="s">
        <v>114</v>
      </c>
      <c r="Q38" s="3"/>
      <c r="R38" s="3"/>
      <c r="S38"/>
      <c r="T38"/>
      <c r="U38"/>
      <c r="V38"/>
      <c r="W38"/>
    </row>
    <row r="39" ht="15.75" spans="1:23">
      <c r="A39" s="9" t="s">
        <v>134</v>
      </c>
      <c r="B39" s="10" t="s">
        <v>18</v>
      </c>
      <c r="C39" s="10" t="s">
        <v>19</v>
      </c>
      <c r="D39" s="9" t="s">
        <v>20</v>
      </c>
      <c r="E39" s="10" t="s">
        <v>21</v>
      </c>
      <c r="F39" s="10" t="s">
        <v>22</v>
      </c>
      <c r="G39" s="9" t="s">
        <v>23</v>
      </c>
      <c r="H39" s="10" t="s">
        <v>24</v>
      </c>
      <c r="I39" s="10" t="s">
        <v>25</v>
      </c>
      <c r="J39" s="9" t="s">
        <v>26</v>
      </c>
      <c r="K39" s="10" t="s">
        <v>135</v>
      </c>
      <c r="L39" s="10" t="s">
        <v>26</v>
      </c>
      <c r="M39" s="9" t="s">
        <v>135</v>
      </c>
      <c r="N39" s="10">
        <v>1</v>
      </c>
      <c r="O39" s="11">
        <f t="shared" si="1"/>
        <v>2250</v>
      </c>
      <c r="P39" s="10" t="s">
        <v>114</v>
      </c>
      <c r="S39"/>
      <c r="T39"/>
      <c r="U39"/>
      <c r="V39"/>
      <c r="W39"/>
    </row>
    <row r="40" ht="15.75" spans="1:23">
      <c r="A40" s="9" t="s">
        <v>134</v>
      </c>
      <c r="B40" s="10" t="s">
        <v>18</v>
      </c>
      <c r="C40" s="10" t="s">
        <v>30</v>
      </c>
      <c r="D40" s="9" t="s">
        <v>20</v>
      </c>
      <c r="E40" s="10" t="s">
        <v>31</v>
      </c>
      <c r="F40" s="10" t="s">
        <v>32</v>
      </c>
      <c r="G40" s="9" t="s">
        <v>23</v>
      </c>
      <c r="H40" s="10" t="s">
        <v>33</v>
      </c>
      <c r="I40" s="10" t="s">
        <v>34</v>
      </c>
      <c r="J40" s="9" t="s">
        <v>26</v>
      </c>
      <c r="K40" s="10" t="s">
        <v>136</v>
      </c>
      <c r="L40" s="10" t="s">
        <v>26</v>
      </c>
      <c r="M40" s="9" t="s">
        <v>136</v>
      </c>
      <c r="N40" s="10">
        <v>1</v>
      </c>
      <c r="O40" s="11">
        <f t="shared" si="1"/>
        <v>1400</v>
      </c>
      <c r="P40" s="10" t="s">
        <v>114</v>
      </c>
      <c r="S40"/>
      <c r="T40"/>
      <c r="U40"/>
      <c r="V40"/>
      <c r="W40"/>
    </row>
    <row r="41" ht="15.75" spans="1:23">
      <c r="A41" s="9" t="s">
        <v>137</v>
      </c>
      <c r="B41" s="10" t="s">
        <v>18</v>
      </c>
      <c r="C41" s="10" t="s">
        <v>19</v>
      </c>
      <c r="D41" s="9" t="s">
        <v>20</v>
      </c>
      <c r="E41" s="10" t="s">
        <v>21</v>
      </c>
      <c r="F41" s="10" t="s">
        <v>22</v>
      </c>
      <c r="G41" s="9" t="s">
        <v>23</v>
      </c>
      <c r="H41" s="10" t="s">
        <v>24</v>
      </c>
      <c r="I41" s="10" t="s">
        <v>25</v>
      </c>
      <c r="J41" s="9" t="s">
        <v>26</v>
      </c>
      <c r="K41" s="10" t="s">
        <v>138</v>
      </c>
      <c r="L41" s="10" t="s">
        <v>26</v>
      </c>
      <c r="M41" s="9" t="s">
        <v>138</v>
      </c>
      <c r="N41" s="10">
        <v>1</v>
      </c>
      <c r="O41" s="11">
        <f t="shared" si="1"/>
        <v>7000</v>
      </c>
      <c r="P41" s="10" t="s">
        <v>139</v>
      </c>
      <c r="S41"/>
      <c r="T41"/>
      <c r="U41"/>
      <c r="V41"/>
      <c r="W41"/>
    </row>
    <row r="42" ht="15.75" spans="1:23">
      <c r="A42" s="9" t="s">
        <v>140</v>
      </c>
      <c r="B42" s="10" t="s">
        <v>18</v>
      </c>
      <c r="C42" s="10" t="s">
        <v>141</v>
      </c>
      <c r="D42" s="9" t="s">
        <v>20</v>
      </c>
      <c r="E42" s="10" t="s">
        <v>142</v>
      </c>
      <c r="F42" s="10" t="s">
        <v>143</v>
      </c>
      <c r="G42" s="9" t="s">
        <v>23</v>
      </c>
      <c r="H42" s="10" t="s">
        <v>144</v>
      </c>
      <c r="I42" s="10" t="s">
        <v>145</v>
      </c>
      <c r="J42" s="9" t="s">
        <v>26</v>
      </c>
      <c r="K42" s="10" t="s">
        <v>26</v>
      </c>
      <c r="L42" s="10" t="s">
        <v>117</v>
      </c>
      <c r="M42" s="9" t="s">
        <v>117</v>
      </c>
      <c r="N42" s="10">
        <v>1</v>
      </c>
      <c r="O42" s="11">
        <f t="shared" si="1"/>
        <v>2000</v>
      </c>
      <c r="P42" s="10" t="s">
        <v>139</v>
      </c>
      <c r="S42"/>
      <c r="T42"/>
      <c r="U42"/>
      <c r="V42"/>
      <c r="W42"/>
    </row>
    <row r="43" ht="15.75" spans="1:23">
      <c r="A43" s="9" t="s">
        <v>140</v>
      </c>
      <c r="B43" s="10" t="s">
        <v>18</v>
      </c>
      <c r="C43" s="10" t="s">
        <v>44</v>
      </c>
      <c r="D43" s="9" t="s">
        <v>45</v>
      </c>
      <c r="E43" s="10" t="s">
        <v>54</v>
      </c>
      <c r="F43" s="10" t="s">
        <v>55</v>
      </c>
      <c r="G43" s="9" t="s">
        <v>48</v>
      </c>
      <c r="H43" s="10" t="s">
        <v>49</v>
      </c>
      <c r="I43" s="10" t="s">
        <v>56</v>
      </c>
      <c r="J43" s="9" t="s">
        <v>146</v>
      </c>
      <c r="K43" s="10" t="s">
        <v>147</v>
      </c>
      <c r="L43" s="10" t="s">
        <v>26</v>
      </c>
      <c r="M43" s="9" t="s">
        <v>148</v>
      </c>
      <c r="N43" s="10">
        <v>1</v>
      </c>
      <c r="O43" s="11">
        <f t="shared" si="1"/>
        <v>1404</v>
      </c>
      <c r="P43" s="10" t="s">
        <v>139</v>
      </c>
      <c r="S43"/>
      <c r="T43"/>
      <c r="U43"/>
      <c r="V43"/>
      <c r="W43"/>
    </row>
    <row r="44" s="1" customFormat="true" ht="15.75" spans="1:23">
      <c r="A44" s="9" t="s">
        <v>140</v>
      </c>
      <c r="B44" s="10" t="s">
        <v>60</v>
      </c>
      <c r="C44" s="10" t="s">
        <v>44</v>
      </c>
      <c r="D44" s="9" t="s">
        <v>45</v>
      </c>
      <c r="E44" s="10" t="s">
        <v>46</v>
      </c>
      <c r="F44" s="10" t="s">
        <v>61</v>
      </c>
      <c r="G44" s="9" t="s">
        <v>48</v>
      </c>
      <c r="H44" s="10" t="s">
        <v>62</v>
      </c>
      <c r="I44" s="10" t="s">
        <v>63</v>
      </c>
      <c r="J44" s="9" t="s">
        <v>26</v>
      </c>
      <c r="K44" s="10" t="s">
        <v>149</v>
      </c>
      <c r="L44" s="10" t="s">
        <v>26</v>
      </c>
      <c r="M44" s="9" t="s">
        <v>149</v>
      </c>
      <c r="N44" s="10">
        <v>0.7</v>
      </c>
      <c r="O44" s="11">
        <f t="shared" si="1"/>
        <v>588</v>
      </c>
      <c r="P44" s="10" t="s">
        <v>139</v>
      </c>
      <c r="Q44" s="3"/>
      <c r="R44" s="3"/>
      <c r="S44"/>
      <c r="T44"/>
      <c r="U44"/>
      <c r="V44"/>
      <c r="W44"/>
    </row>
    <row r="45" s="1" customFormat="true" ht="15.75" spans="1:23">
      <c r="A45" s="9" t="s">
        <v>140</v>
      </c>
      <c r="B45" s="10" t="s">
        <v>60</v>
      </c>
      <c r="C45" s="10" t="s">
        <v>44</v>
      </c>
      <c r="D45" s="9" t="s">
        <v>45</v>
      </c>
      <c r="E45" s="10" t="s">
        <v>54</v>
      </c>
      <c r="F45" s="10" t="s">
        <v>65</v>
      </c>
      <c r="G45" s="9" t="s">
        <v>48</v>
      </c>
      <c r="H45" s="10" t="s">
        <v>62</v>
      </c>
      <c r="I45" s="10" t="s">
        <v>66</v>
      </c>
      <c r="J45" s="9" t="s">
        <v>26</v>
      </c>
      <c r="K45" s="10" t="s">
        <v>150</v>
      </c>
      <c r="L45" s="10" t="s">
        <v>26</v>
      </c>
      <c r="M45" s="9" t="s">
        <v>150</v>
      </c>
      <c r="N45" s="10">
        <v>0.7</v>
      </c>
      <c r="O45" s="11">
        <f t="shared" si="1"/>
        <v>1372</v>
      </c>
      <c r="P45" s="10" t="s">
        <v>139</v>
      </c>
      <c r="Q45" s="3"/>
      <c r="R45" s="3"/>
      <c r="S45"/>
      <c r="T45"/>
      <c r="U45"/>
      <c r="V45"/>
      <c r="W45"/>
    </row>
    <row r="46" ht="15.75" spans="1:23">
      <c r="A46" s="9" t="s">
        <v>151</v>
      </c>
      <c r="B46" s="10" t="s">
        <v>18</v>
      </c>
      <c r="C46" s="10" t="s">
        <v>19</v>
      </c>
      <c r="D46" s="9" t="s">
        <v>20</v>
      </c>
      <c r="E46" s="10" t="s">
        <v>21</v>
      </c>
      <c r="F46" s="10" t="s">
        <v>22</v>
      </c>
      <c r="G46" s="9" t="s">
        <v>23</v>
      </c>
      <c r="H46" s="10" t="s">
        <v>24</v>
      </c>
      <c r="I46" s="10" t="s">
        <v>25</v>
      </c>
      <c r="J46" s="9" t="s">
        <v>42</v>
      </c>
      <c r="K46" s="10" t="s">
        <v>26</v>
      </c>
      <c r="L46" s="10" t="s">
        <v>26</v>
      </c>
      <c r="M46" s="9" t="s">
        <v>42</v>
      </c>
      <c r="N46" s="10">
        <v>1</v>
      </c>
      <c r="O46" s="11">
        <f t="shared" si="1"/>
        <v>200</v>
      </c>
      <c r="P46" s="10" t="s">
        <v>139</v>
      </c>
      <c r="S46"/>
      <c r="T46"/>
      <c r="U46"/>
      <c r="V46"/>
      <c r="W46"/>
    </row>
    <row r="47" ht="15.75" spans="1:23">
      <c r="A47" s="9" t="s">
        <v>152</v>
      </c>
      <c r="B47" s="10" t="s">
        <v>18</v>
      </c>
      <c r="C47" s="10" t="s">
        <v>19</v>
      </c>
      <c r="D47" s="9" t="s">
        <v>20</v>
      </c>
      <c r="E47" s="10" t="s">
        <v>21</v>
      </c>
      <c r="F47" s="10" t="s">
        <v>22</v>
      </c>
      <c r="G47" s="9" t="s">
        <v>23</v>
      </c>
      <c r="H47" s="10" t="s">
        <v>24</v>
      </c>
      <c r="I47" s="10" t="s">
        <v>25</v>
      </c>
      <c r="J47" s="9" t="s">
        <v>153</v>
      </c>
      <c r="K47" s="10" t="s">
        <v>26</v>
      </c>
      <c r="L47" s="10" t="s">
        <v>26</v>
      </c>
      <c r="M47" s="9" t="s">
        <v>153</v>
      </c>
      <c r="N47" s="10">
        <v>1</v>
      </c>
      <c r="O47" s="11">
        <f t="shared" si="1"/>
        <v>100</v>
      </c>
      <c r="P47" s="10" t="s">
        <v>139</v>
      </c>
      <c r="S47"/>
      <c r="T47"/>
      <c r="U47"/>
      <c r="V47"/>
      <c r="W47"/>
    </row>
    <row r="48" ht="15.75" spans="1:23">
      <c r="A48" s="9" t="s">
        <v>154</v>
      </c>
      <c r="B48" s="10" t="s">
        <v>18</v>
      </c>
      <c r="C48" s="10" t="s">
        <v>19</v>
      </c>
      <c r="D48" s="9" t="s">
        <v>20</v>
      </c>
      <c r="E48" s="10" t="s">
        <v>21</v>
      </c>
      <c r="F48" s="10" t="s">
        <v>22</v>
      </c>
      <c r="G48" s="9" t="s">
        <v>23</v>
      </c>
      <c r="H48" s="10" t="s">
        <v>24</v>
      </c>
      <c r="I48" s="10" t="s">
        <v>25</v>
      </c>
      <c r="J48" s="9" t="s">
        <v>138</v>
      </c>
      <c r="K48" s="10" t="s">
        <v>155</v>
      </c>
      <c r="L48" s="10" t="s">
        <v>26</v>
      </c>
      <c r="M48" s="9" t="s">
        <v>156</v>
      </c>
      <c r="N48" s="10">
        <v>1</v>
      </c>
      <c r="O48" s="11">
        <f t="shared" si="1"/>
        <v>14350</v>
      </c>
      <c r="P48" s="10" t="s">
        <v>157</v>
      </c>
      <c r="S48"/>
      <c r="T48"/>
      <c r="U48"/>
      <c r="V48"/>
      <c r="W48"/>
    </row>
    <row r="49" ht="15.75" spans="1:23">
      <c r="A49" s="9" t="s">
        <v>158</v>
      </c>
      <c r="B49" s="10" t="s">
        <v>18</v>
      </c>
      <c r="C49" s="10" t="s">
        <v>19</v>
      </c>
      <c r="D49" s="9" t="s">
        <v>20</v>
      </c>
      <c r="E49" s="10" t="s">
        <v>21</v>
      </c>
      <c r="F49" s="10" t="s">
        <v>22</v>
      </c>
      <c r="G49" s="9" t="s">
        <v>23</v>
      </c>
      <c r="H49" s="10" t="s">
        <v>24</v>
      </c>
      <c r="I49" s="10" t="s">
        <v>25</v>
      </c>
      <c r="J49" s="9" t="s">
        <v>26</v>
      </c>
      <c r="K49" s="10" t="s">
        <v>26</v>
      </c>
      <c r="L49" s="10" t="s">
        <v>159</v>
      </c>
      <c r="M49" s="9" t="s">
        <v>159</v>
      </c>
      <c r="N49" s="10">
        <v>1</v>
      </c>
      <c r="O49" s="11">
        <f t="shared" si="1"/>
        <v>20</v>
      </c>
      <c r="P49" s="10" t="s">
        <v>157</v>
      </c>
      <c r="S49"/>
      <c r="T49"/>
      <c r="U49"/>
      <c r="V49"/>
      <c r="W49"/>
    </row>
    <row r="50" ht="15.75" spans="1:23">
      <c r="A50" s="9" t="s">
        <v>160</v>
      </c>
      <c r="B50" s="10" t="s">
        <v>18</v>
      </c>
      <c r="C50" s="10" t="s">
        <v>44</v>
      </c>
      <c r="D50" s="9" t="s">
        <v>45</v>
      </c>
      <c r="E50" s="10" t="s">
        <v>46</v>
      </c>
      <c r="F50" s="10" t="s">
        <v>161</v>
      </c>
      <c r="G50" s="9" t="s">
        <v>48</v>
      </c>
      <c r="H50" s="10" t="s">
        <v>162</v>
      </c>
      <c r="I50" s="10" t="s">
        <v>163</v>
      </c>
      <c r="J50" s="9" t="s">
        <v>26</v>
      </c>
      <c r="K50" s="10" t="s">
        <v>26</v>
      </c>
      <c r="L50" s="10" t="s">
        <v>159</v>
      </c>
      <c r="M50" s="9" t="s">
        <v>159</v>
      </c>
      <c r="N50" s="10">
        <v>1</v>
      </c>
      <c r="O50" s="11">
        <f t="shared" si="1"/>
        <v>20</v>
      </c>
      <c r="P50" s="10" t="s">
        <v>157</v>
      </c>
      <c r="S50"/>
      <c r="T50"/>
      <c r="U50"/>
      <c r="V50"/>
      <c r="W50"/>
    </row>
    <row r="51" ht="15.75" spans="1:23">
      <c r="A51" s="9" t="s">
        <v>160</v>
      </c>
      <c r="B51" s="10" t="s">
        <v>18</v>
      </c>
      <c r="C51" s="10" t="s">
        <v>19</v>
      </c>
      <c r="D51" s="9" t="s">
        <v>20</v>
      </c>
      <c r="E51" s="10" t="s">
        <v>21</v>
      </c>
      <c r="F51" s="10" t="s">
        <v>22</v>
      </c>
      <c r="G51" s="9" t="s">
        <v>23</v>
      </c>
      <c r="H51" s="10" t="s">
        <v>24</v>
      </c>
      <c r="I51" s="10" t="s">
        <v>25</v>
      </c>
      <c r="J51" s="9" t="s">
        <v>26</v>
      </c>
      <c r="K51" s="10" t="s">
        <v>26</v>
      </c>
      <c r="L51" s="10" t="s">
        <v>159</v>
      </c>
      <c r="M51" s="9" t="s">
        <v>159</v>
      </c>
      <c r="N51" s="10">
        <v>1</v>
      </c>
      <c r="O51" s="11">
        <f t="shared" si="1"/>
        <v>20</v>
      </c>
      <c r="P51" s="10" t="s">
        <v>157</v>
      </c>
      <c r="S51"/>
      <c r="T51"/>
      <c r="U51"/>
      <c r="V51"/>
      <c r="W51"/>
    </row>
    <row r="52" ht="15.75" spans="1:23">
      <c r="A52" s="9" t="s">
        <v>164</v>
      </c>
      <c r="B52" s="10" t="s">
        <v>18</v>
      </c>
      <c r="C52" s="10" t="s">
        <v>19</v>
      </c>
      <c r="D52" s="9" t="s">
        <v>20</v>
      </c>
      <c r="E52" s="10" t="s">
        <v>21</v>
      </c>
      <c r="F52" s="10" t="s">
        <v>22</v>
      </c>
      <c r="G52" s="9" t="s">
        <v>23</v>
      </c>
      <c r="H52" s="10" t="s">
        <v>24</v>
      </c>
      <c r="I52" s="10" t="s">
        <v>25</v>
      </c>
      <c r="J52" s="9" t="s">
        <v>165</v>
      </c>
      <c r="K52" s="10" t="s">
        <v>26</v>
      </c>
      <c r="L52" s="10" t="s">
        <v>166</v>
      </c>
      <c r="M52" s="9" t="s">
        <v>167</v>
      </c>
      <c r="N52" s="10">
        <v>1</v>
      </c>
      <c r="O52" s="11">
        <f t="shared" si="1"/>
        <v>2080</v>
      </c>
      <c r="P52" s="10" t="s">
        <v>157</v>
      </c>
      <c r="S52"/>
      <c r="T52"/>
      <c r="U52"/>
      <c r="V52"/>
      <c r="W52"/>
    </row>
    <row r="53" ht="15.75" spans="1:23">
      <c r="A53" s="9" t="s">
        <v>168</v>
      </c>
      <c r="B53" s="10" t="s">
        <v>18</v>
      </c>
      <c r="C53" s="10" t="s">
        <v>19</v>
      </c>
      <c r="D53" s="9" t="s">
        <v>20</v>
      </c>
      <c r="E53" s="10" t="s">
        <v>21</v>
      </c>
      <c r="F53" s="10" t="s">
        <v>22</v>
      </c>
      <c r="G53" s="9" t="s">
        <v>23</v>
      </c>
      <c r="H53" s="10" t="s">
        <v>24</v>
      </c>
      <c r="I53" s="10" t="s">
        <v>25</v>
      </c>
      <c r="J53" s="9" t="s">
        <v>26</v>
      </c>
      <c r="K53" s="10" t="s">
        <v>169</v>
      </c>
      <c r="L53" s="10" t="s">
        <v>26</v>
      </c>
      <c r="M53" s="9" t="s">
        <v>169</v>
      </c>
      <c r="N53" s="10">
        <v>1</v>
      </c>
      <c r="O53" s="11">
        <f t="shared" si="1"/>
        <v>705</v>
      </c>
      <c r="P53" s="10" t="s">
        <v>170</v>
      </c>
      <c r="S53"/>
      <c r="T53"/>
      <c r="U53"/>
      <c r="V53"/>
      <c r="W53"/>
    </row>
    <row r="54" ht="15.75" spans="1:23">
      <c r="A54" s="9" t="s">
        <v>168</v>
      </c>
      <c r="B54" s="10" t="s">
        <v>18</v>
      </c>
      <c r="C54" s="10" t="s">
        <v>19</v>
      </c>
      <c r="D54" s="9" t="s">
        <v>20</v>
      </c>
      <c r="E54" s="10" t="s">
        <v>85</v>
      </c>
      <c r="F54" s="10" t="s">
        <v>22</v>
      </c>
      <c r="G54" s="9" t="s">
        <v>23</v>
      </c>
      <c r="H54" s="10" t="s">
        <v>24</v>
      </c>
      <c r="I54" s="10" t="s">
        <v>86</v>
      </c>
      <c r="J54" s="9" t="s">
        <v>26</v>
      </c>
      <c r="K54" s="10" t="s">
        <v>171</v>
      </c>
      <c r="L54" s="10" t="s">
        <v>26</v>
      </c>
      <c r="M54" s="9" t="s">
        <v>171</v>
      </c>
      <c r="N54" s="10">
        <v>1</v>
      </c>
      <c r="O54" s="11">
        <f t="shared" si="1"/>
        <v>359</v>
      </c>
      <c r="P54" s="10" t="s">
        <v>170</v>
      </c>
      <c r="S54"/>
      <c r="T54"/>
      <c r="U54"/>
      <c r="V54"/>
      <c r="W54"/>
    </row>
    <row r="55" s="1" customFormat="true" ht="15.75" spans="1:23">
      <c r="A55" s="9" t="s">
        <v>168</v>
      </c>
      <c r="B55" s="10" t="s">
        <v>60</v>
      </c>
      <c r="C55" s="10" t="s">
        <v>19</v>
      </c>
      <c r="D55" s="9" t="s">
        <v>20</v>
      </c>
      <c r="E55" s="10" t="s">
        <v>21</v>
      </c>
      <c r="F55" s="10" t="s">
        <v>172</v>
      </c>
      <c r="G55" s="9" t="s">
        <v>23</v>
      </c>
      <c r="H55" s="10" t="s">
        <v>173</v>
      </c>
      <c r="I55" s="10" t="s">
        <v>174</v>
      </c>
      <c r="J55" s="9" t="s">
        <v>26</v>
      </c>
      <c r="K55" s="10" t="s">
        <v>26</v>
      </c>
      <c r="L55" s="10" t="s">
        <v>90</v>
      </c>
      <c r="M55" s="9" t="s">
        <v>90</v>
      </c>
      <c r="N55" s="10">
        <v>0.7</v>
      </c>
      <c r="O55" s="11">
        <f t="shared" si="1"/>
        <v>280</v>
      </c>
      <c r="P55" s="10" t="s">
        <v>170</v>
      </c>
      <c r="Q55" s="3"/>
      <c r="R55" s="3"/>
      <c r="S55"/>
      <c r="T55"/>
      <c r="U55"/>
      <c r="V55"/>
      <c r="W55"/>
    </row>
    <row r="56" ht="15.75" spans="1:23">
      <c r="A56" s="9" t="s">
        <v>168</v>
      </c>
      <c r="B56" s="10" t="s">
        <v>18</v>
      </c>
      <c r="C56" s="10" t="s">
        <v>44</v>
      </c>
      <c r="D56" s="9" t="s">
        <v>45</v>
      </c>
      <c r="E56" s="10" t="s">
        <v>46</v>
      </c>
      <c r="F56" s="10" t="s">
        <v>161</v>
      </c>
      <c r="G56" s="9" t="s">
        <v>48</v>
      </c>
      <c r="H56" s="10" t="s">
        <v>162</v>
      </c>
      <c r="I56" s="10" t="s">
        <v>163</v>
      </c>
      <c r="J56" s="9" t="s">
        <v>26</v>
      </c>
      <c r="K56" s="10" t="s">
        <v>175</v>
      </c>
      <c r="L56" s="10" t="s">
        <v>26</v>
      </c>
      <c r="M56" s="9" t="s">
        <v>175</v>
      </c>
      <c r="N56" s="10">
        <v>1</v>
      </c>
      <c r="O56" s="11">
        <f t="shared" si="1"/>
        <v>780</v>
      </c>
      <c r="P56" s="10" t="s">
        <v>170</v>
      </c>
      <c r="S56"/>
      <c r="T56"/>
      <c r="U56"/>
      <c r="V56"/>
      <c r="W56"/>
    </row>
    <row r="57" s="1" customFormat="true" ht="15.75" spans="1:23">
      <c r="A57" s="9" t="s">
        <v>168</v>
      </c>
      <c r="B57" s="10" t="s">
        <v>60</v>
      </c>
      <c r="C57" s="10" t="s">
        <v>44</v>
      </c>
      <c r="D57" s="9" t="s">
        <v>45</v>
      </c>
      <c r="E57" s="10" t="s">
        <v>46</v>
      </c>
      <c r="F57" s="10" t="s">
        <v>61</v>
      </c>
      <c r="G57" s="9" t="s">
        <v>48</v>
      </c>
      <c r="H57" s="10" t="s">
        <v>62</v>
      </c>
      <c r="I57" s="10" t="s">
        <v>63</v>
      </c>
      <c r="J57" s="9" t="s">
        <v>26</v>
      </c>
      <c r="K57" s="10" t="s">
        <v>176</v>
      </c>
      <c r="L57" s="10" t="s">
        <v>26</v>
      </c>
      <c r="M57" s="9" t="s">
        <v>176</v>
      </c>
      <c r="N57" s="10">
        <v>0.7</v>
      </c>
      <c r="O57" s="11">
        <f t="shared" si="1"/>
        <v>1274</v>
      </c>
      <c r="P57" s="10" t="s">
        <v>170</v>
      </c>
      <c r="Q57" s="3"/>
      <c r="R57" s="3"/>
      <c r="S57"/>
      <c r="T57"/>
      <c r="U57"/>
      <c r="V57"/>
      <c r="W57"/>
    </row>
    <row r="58" ht="12.75" spans="1:16">
      <c r="A58" s="9" t="s">
        <v>177</v>
      </c>
      <c r="B58" s="10" t="s">
        <v>18</v>
      </c>
      <c r="C58" s="10" t="s">
        <v>19</v>
      </c>
      <c r="D58" s="9" t="s">
        <v>20</v>
      </c>
      <c r="E58" s="10" t="s">
        <v>21</v>
      </c>
      <c r="F58" s="10" t="s">
        <v>22</v>
      </c>
      <c r="G58" s="9" t="s">
        <v>23</v>
      </c>
      <c r="H58" s="10" t="s">
        <v>24</v>
      </c>
      <c r="I58" s="10" t="s">
        <v>25</v>
      </c>
      <c r="J58" s="9" t="s">
        <v>26</v>
      </c>
      <c r="K58" s="10" t="s">
        <v>26</v>
      </c>
      <c r="L58" s="10" t="s">
        <v>76</v>
      </c>
      <c r="M58" s="9" t="s">
        <v>76</v>
      </c>
      <c r="N58" s="10">
        <v>1</v>
      </c>
      <c r="O58" s="11">
        <f t="shared" si="1"/>
        <v>300</v>
      </c>
      <c r="P58" s="10" t="s">
        <v>170</v>
      </c>
    </row>
    <row r="59" ht="12.75" spans="1:16">
      <c r="A59" s="9" t="s">
        <v>178</v>
      </c>
      <c r="B59" s="10" t="s">
        <v>18</v>
      </c>
      <c r="C59" s="10" t="s">
        <v>19</v>
      </c>
      <c r="D59" s="9" t="s">
        <v>20</v>
      </c>
      <c r="E59" s="10" t="s">
        <v>21</v>
      </c>
      <c r="F59" s="10" t="s">
        <v>22</v>
      </c>
      <c r="G59" s="9" t="s">
        <v>23</v>
      </c>
      <c r="H59" s="10" t="s">
        <v>24</v>
      </c>
      <c r="I59" s="10" t="s">
        <v>25</v>
      </c>
      <c r="J59" s="9" t="s">
        <v>26</v>
      </c>
      <c r="K59" s="10" t="s">
        <v>26</v>
      </c>
      <c r="L59" s="10" t="s">
        <v>179</v>
      </c>
      <c r="M59" s="9" t="s">
        <v>179</v>
      </c>
      <c r="N59" s="10">
        <v>1</v>
      </c>
      <c r="O59" s="11">
        <f t="shared" si="1"/>
        <v>640</v>
      </c>
      <c r="P59" s="10" t="s">
        <v>170</v>
      </c>
    </row>
    <row r="60" ht="12.75" spans="1:16">
      <c r="A60" s="9" t="s">
        <v>180</v>
      </c>
      <c r="B60" s="10" t="s">
        <v>18</v>
      </c>
      <c r="C60" s="10" t="s">
        <v>19</v>
      </c>
      <c r="D60" s="9" t="s">
        <v>20</v>
      </c>
      <c r="E60" s="10" t="s">
        <v>85</v>
      </c>
      <c r="F60" s="10" t="s">
        <v>22</v>
      </c>
      <c r="G60" s="9" t="s">
        <v>23</v>
      </c>
      <c r="H60" s="10" t="s">
        <v>24</v>
      </c>
      <c r="I60" s="10" t="s">
        <v>86</v>
      </c>
      <c r="J60" s="9" t="s">
        <v>26</v>
      </c>
      <c r="K60" s="10" t="s">
        <v>26</v>
      </c>
      <c r="L60" s="10" t="s">
        <v>76</v>
      </c>
      <c r="M60" s="9" t="s">
        <v>76</v>
      </c>
      <c r="N60" s="10">
        <v>1</v>
      </c>
      <c r="O60" s="11">
        <f t="shared" si="1"/>
        <v>300</v>
      </c>
      <c r="P60" s="10" t="s">
        <v>170</v>
      </c>
    </row>
    <row r="61" ht="12.75" spans="1:16">
      <c r="A61" s="9" t="s">
        <v>181</v>
      </c>
      <c r="B61" s="10" t="s">
        <v>18</v>
      </c>
      <c r="C61" s="10" t="s">
        <v>19</v>
      </c>
      <c r="D61" s="9" t="s">
        <v>20</v>
      </c>
      <c r="E61" s="10" t="s">
        <v>21</v>
      </c>
      <c r="F61" s="10" t="s">
        <v>22</v>
      </c>
      <c r="G61" s="9" t="s">
        <v>23</v>
      </c>
      <c r="H61" s="10" t="s">
        <v>24</v>
      </c>
      <c r="I61" s="10" t="s">
        <v>25</v>
      </c>
      <c r="J61" s="9" t="s">
        <v>182</v>
      </c>
      <c r="K61" s="10" t="s">
        <v>26</v>
      </c>
      <c r="L61" s="10" t="s">
        <v>26</v>
      </c>
      <c r="M61" s="9" t="s">
        <v>182</v>
      </c>
      <c r="N61" s="10">
        <v>1</v>
      </c>
      <c r="O61" s="11">
        <f t="shared" si="1"/>
        <v>1120</v>
      </c>
      <c r="P61" s="10" t="s">
        <v>183</v>
      </c>
    </row>
    <row r="62" ht="12.75" spans="1:16">
      <c r="A62" s="9" t="s">
        <v>181</v>
      </c>
      <c r="B62" s="10" t="s">
        <v>18</v>
      </c>
      <c r="C62" s="10" t="s">
        <v>19</v>
      </c>
      <c r="D62" s="9" t="s">
        <v>20</v>
      </c>
      <c r="E62" s="10" t="s">
        <v>85</v>
      </c>
      <c r="F62" s="10" t="s">
        <v>22</v>
      </c>
      <c r="G62" s="9" t="s">
        <v>23</v>
      </c>
      <c r="H62" s="10" t="s">
        <v>24</v>
      </c>
      <c r="I62" s="10" t="s">
        <v>86</v>
      </c>
      <c r="J62" s="9" t="s">
        <v>182</v>
      </c>
      <c r="K62" s="10" t="s">
        <v>26</v>
      </c>
      <c r="L62" s="10" t="s">
        <v>26</v>
      </c>
      <c r="M62" s="9" t="s">
        <v>182</v>
      </c>
      <c r="N62" s="10">
        <v>1</v>
      </c>
      <c r="O62" s="11">
        <f t="shared" si="1"/>
        <v>1120</v>
      </c>
      <c r="P62" s="10" t="s">
        <v>183</v>
      </c>
    </row>
    <row r="63" ht="12.75" spans="1:16">
      <c r="A63" s="9" t="s">
        <v>184</v>
      </c>
      <c r="B63" s="10" t="s">
        <v>18</v>
      </c>
      <c r="C63" s="10" t="s">
        <v>19</v>
      </c>
      <c r="D63" s="9" t="s">
        <v>20</v>
      </c>
      <c r="E63" s="10" t="s">
        <v>21</v>
      </c>
      <c r="F63" s="10" t="s">
        <v>22</v>
      </c>
      <c r="G63" s="9" t="s">
        <v>23</v>
      </c>
      <c r="H63" s="10" t="s">
        <v>24</v>
      </c>
      <c r="I63" s="10" t="s">
        <v>25</v>
      </c>
      <c r="J63" s="9" t="s">
        <v>26</v>
      </c>
      <c r="K63" s="10" t="s">
        <v>185</v>
      </c>
      <c r="L63" s="10" t="s">
        <v>26</v>
      </c>
      <c r="M63" s="9" t="s">
        <v>185</v>
      </c>
      <c r="N63" s="10">
        <v>1</v>
      </c>
      <c r="O63" s="11">
        <f t="shared" si="1"/>
        <v>150</v>
      </c>
      <c r="P63" s="10" t="s">
        <v>183</v>
      </c>
    </row>
    <row r="64" ht="12.75" spans="1:16">
      <c r="A64" s="9" t="s">
        <v>184</v>
      </c>
      <c r="B64" s="10" t="s">
        <v>18</v>
      </c>
      <c r="C64" s="10" t="s">
        <v>19</v>
      </c>
      <c r="D64" s="9" t="s">
        <v>20</v>
      </c>
      <c r="E64" s="10" t="s">
        <v>85</v>
      </c>
      <c r="F64" s="10" t="s">
        <v>22</v>
      </c>
      <c r="G64" s="9" t="s">
        <v>23</v>
      </c>
      <c r="H64" s="10" t="s">
        <v>24</v>
      </c>
      <c r="I64" s="10" t="s">
        <v>86</v>
      </c>
      <c r="J64" s="9" t="s">
        <v>42</v>
      </c>
      <c r="K64" s="10" t="s">
        <v>186</v>
      </c>
      <c r="L64" s="10" t="s">
        <v>26</v>
      </c>
      <c r="M64" s="9" t="s">
        <v>187</v>
      </c>
      <c r="N64" s="10">
        <v>1</v>
      </c>
      <c r="O64" s="11">
        <f t="shared" si="1"/>
        <v>425</v>
      </c>
      <c r="P64" s="10" t="s">
        <v>183</v>
      </c>
    </row>
    <row r="65" ht="12.75" spans="1:16">
      <c r="A65" s="9" t="s">
        <v>188</v>
      </c>
      <c r="B65" s="10" t="s">
        <v>18</v>
      </c>
      <c r="C65" s="10" t="s">
        <v>19</v>
      </c>
      <c r="D65" s="9" t="s">
        <v>20</v>
      </c>
      <c r="E65" s="10" t="s">
        <v>85</v>
      </c>
      <c r="F65" s="10" t="s">
        <v>22</v>
      </c>
      <c r="G65" s="9" t="s">
        <v>23</v>
      </c>
      <c r="H65" s="10" t="s">
        <v>24</v>
      </c>
      <c r="I65" s="10" t="s">
        <v>86</v>
      </c>
      <c r="J65" s="9" t="s">
        <v>42</v>
      </c>
      <c r="K65" s="10" t="s">
        <v>26</v>
      </c>
      <c r="L65" s="10" t="s">
        <v>26</v>
      </c>
      <c r="M65" s="9" t="s">
        <v>42</v>
      </c>
      <c r="N65" s="10">
        <v>1</v>
      </c>
      <c r="O65" s="11">
        <f t="shared" si="1"/>
        <v>200</v>
      </c>
      <c r="P65" s="10" t="s">
        <v>183</v>
      </c>
    </row>
    <row r="66" ht="12.75" spans="1:16">
      <c r="A66" s="9" t="s">
        <v>189</v>
      </c>
      <c r="B66" s="10" t="s">
        <v>18</v>
      </c>
      <c r="C66" s="10" t="s">
        <v>19</v>
      </c>
      <c r="D66" s="9" t="s">
        <v>20</v>
      </c>
      <c r="E66" s="10" t="s">
        <v>21</v>
      </c>
      <c r="F66" s="10" t="s">
        <v>22</v>
      </c>
      <c r="G66" s="9" t="s">
        <v>23</v>
      </c>
      <c r="H66" s="10" t="s">
        <v>24</v>
      </c>
      <c r="I66" s="10" t="s">
        <v>25</v>
      </c>
      <c r="J66" s="9" t="s">
        <v>26</v>
      </c>
      <c r="K66" s="10" t="s">
        <v>26</v>
      </c>
      <c r="L66" s="10" t="s">
        <v>166</v>
      </c>
      <c r="M66" s="9" t="s">
        <v>166</v>
      </c>
      <c r="N66" s="10">
        <v>1</v>
      </c>
      <c r="O66" s="11">
        <f t="shared" si="1"/>
        <v>1000</v>
      </c>
      <c r="P66" s="10" t="s">
        <v>183</v>
      </c>
    </row>
    <row r="67" ht="12.75" spans="1:16">
      <c r="A67" s="9" t="s">
        <v>190</v>
      </c>
      <c r="B67" s="10" t="s">
        <v>18</v>
      </c>
      <c r="C67" s="10" t="s">
        <v>19</v>
      </c>
      <c r="D67" s="9" t="s">
        <v>20</v>
      </c>
      <c r="E67" s="10" t="s">
        <v>85</v>
      </c>
      <c r="F67" s="10" t="s">
        <v>22</v>
      </c>
      <c r="G67" s="9" t="s">
        <v>23</v>
      </c>
      <c r="H67" s="10" t="s">
        <v>24</v>
      </c>
      <c r="I67" s="10" t="s">
        <v>86</v>
      </c>
      <c r="J67" s="9" t="s">
        <v>104</v>
      </c>
      <c r="K67" s="10" t="s">
        <v>26</v>
      </c>
      <c r="L67" s="10" t="s">
        <v>104</v>
      </c>
      <c r="M67" s="9" t="s">
        <v>153</v>
      </c>
      <c r="N67" s="10">
        <v>1</v>
      </c>
      <c r="O67" s="11">
        <f t="shared" si="1"/>
        <v>100</v>
      </c>
      <c r="P67" s="10" t="s">
        <v>183</v>
      </c>
    </row>
    <row r="68" ht="12.75" spans="1:16">
      <c r="A68" s="9" t="s">
        <v>191</v>
      </c>
      <c r="B68" s="10" t="s">
        <v>18</v>
      </c>
      <c r="C68" s="10" t="s">
        <v>19</v>
      </c>
      <c r="D68" s="9" t="s">
        <v>20</v>
      </c>
      <c r="E68" s="10" t="s">
        <v>21</v>
      </c>
      <c r="F68" s="10" t="s">
        <v>22</v>
      </c>
      <c r="G68" s="9" t="s">
        <v>23</v>
      </c>
      <c r="H68" s="10" t="s">
        <v>24</v>
      </c>
      <c r="I68" s="10" t="s">
        <v>25</v>
      </c>
      <c r="J68" s="9" t="s">
        <v>166</v>
      </c>
      <c r="K68" s="10" t="s">
        <v>192</v>
      </c>
      <c r="L68" s="10" t="s">
        <v>26</v>
      </c>
      <c r="M68" s="9" t="s">
        <v>193</v>
      </c>
      <c r="N68" s="10">
        <v>1</v>
      </c>
      <c r="O68" s="11">
        <f t="shared" ref="O68:O99" si="2">M68*N68</f>
        <v>1900</v>
      </c>
      <c r="P68" s="10" t="s">
        <v>183</v>
      </c>
    </row>
    <row r="69" ht="12.75" spans="1:16">
      <c r="A69" s="9" t="s">
        <v>191</v>
      </c>
      <c r="B69" s="10" t="s">
        <v>18</v>
      </c>
      <c r="C69" s="10" t="s">
        <v>19</v>
      </c>
      <c r="D69" s="9" t="s">
        <v>20</v>
      </c>
      <c r="E69" s="10" t="s">
        <v>85</v>
      </c>
      <c r="F69" s="10" t="s">
        <v>22</v>
      </c>
      <c r="G69" s="9" t="s">
        <v>23</v>
      </c>
      <c r="H69" s="10" t="s">
        <v>24</v>
      </c>
      <c r="I69" s="10" t="s">
        <v>86</v>
      </c>
      <c r="J69" s="9" t="s">
        <v>126</v>
      </c>
      <c r="K69" s="10" t="s">
        <v>194</v>
      </c>
      <c r="L69" s="10" t="s">
        <v>26</v>
      </c>
      <c r="M69" s="9" t="s">
        <v>195</v>
      </c>
      <c r="N69" s="10">
        <v>1</v>
      </c>
      <c r="O69" s="11">
        <f t="shared" si="2"/>
        <v>975</v>
      </c>
      <c r="P69" s="10" t="s">
        <v>183</v>
      </c>
    </row>
    <row r="70" ht="12.75" spans="1:16">
      <c r="A70" s="9" t="s">
        <v>196</v>
      </c>
      <c r="B70" s="10" t="s">
        <v>18</v>
      </c>
      <c r="C70" s="10" t="s">
        <v>19</v>
      </c>
      <c r="D70" s="9" t="s">
        <v>20</v>
      </c>
      <c r="E70" s="10" t="s">
        <v>21</v>
      </c>
      <c r="F70" s="10" t="s">
        <v>22</v>
      </c>
      <c r="G70" s="9" t="s">
        <v>23</v>
      </c>
      <c r="H70" s="10" t="s">
        <v>24</v>
      </c>
      <c r="I70" s="10" t="s">
        <v>25</v>
      </c>
      <c r="J70" s="9" t="s">
        <v>26</v>
      </c>
      <c r="K70" s="10" t="s">
        <v>123</v>
      </c>
      <c r="L70" s="10" t="s">
        <v>26</v>
      </c>
      <c r="M70" s="9" t="s">
        <v>123</v>
      </c>
      <c r="N70" s="10">
        <v>1</v>
      </c>
      <c r="O70" s="11">
        <f t="shared" si="2"/>
        <v>600</v>
      </c>
      <c r="P70" s="10" t="s">
        <v>183</v>
      </c>
    </row>
    <row r="71" ht="12.75" spans="1:16">
      <c r="A71" s="9" t="s">
        <v>197</v>
      </c>
      <c r="B71" s="10" t="s">
        <v>18</v>
      </c>
      <c r="C71" s="10" t="s">
        <v>19</v>
      </c>
      <c r="D71" s="9" t="s">
        <v>20</v>
      </c>
      <c r="E71" s="10" t="s">
        <v>85</v>
      </c>
      <c r="F71" s="10" t="s">
        <v>22</v>
      </c>
      <c r="G71" s="9" t="s">
        <v>23</v>
      </c>
      <c r="H71" s="10" t="s">
        <v>24</v>
      </c>
      <c r="I71" s="10" t="s">
        <v>86</v>
      </c>
      <c r="J71" s="9" t="s">
        <v>26</v>
      </c>
      <c r="K71" s="10" t="s">
        <v>198</v>
      </c>
      <c r="L71" s="10" t="s">
        <v>26</v>
      </c>
      <c r="M71" s="9" t="s">
        <v>198</v>
      </c>
      <c r="N71" s="10">
        <v>1</v>
      </c>
      <c r="O71" s="11">
        <f t="shared" si="2"/>
        <v>968</v>
      </c>
      <c r="P71" s="10" t="s">
        <v>183</v>
      </c>
    </row>
    <row r="72" s="1" customFormat="true" ht="12.75" spans="1:16">
      <c r="A72" s="9" t="s">
        <v>197</v>
      </c>
      <c r="B72" s="10" t="s">
        <v>60</v>
      </c>
      <c r="C72" s="10" t="s">
        <v>19</v>
      </c>
      <c r="D72" s="9" t="s">
        <v>20</v>
      </c>
      <c r="E72" s="10" t="s">
        <v>21</v>
      </c>
      <c r="F72" s="10" t="s">
        <v>172</v>
      </c>
      <c r="G72" s="9" t="s">
        <v>23</v>
      </c>
      <c r="H72" s="10" t="s">
        <v>173</v>
      </c>
      <c r="I72" s="10" t="s">
        <v>174</v>
      </c>
      <c r="J72" s="9" t="s">
        <v>26</v>
      </c>
      <c r="K72" s="10" t="s">
        <v>199</v>
      </c>
      <c r="L72" s="10" t="s">
        <v>26</v>
      </c>
      <c r="M72" s="9" t="s">
        <v>199</v>
      </c>
      <c r="N72" s="10">
        <v>0.7</v>
      </c>
      <c r="O72" s="11">
        <f t="shared" si="2"/>
        <v>98</v>
      </c>
      <c r="P72" s="10" t="s">
        <v>183</v>
      </c>
    </row>
    <row r="73" ht="12.75" spans="1:16">
      <c r="A73" s="9" t="s">
        <v>200</v>
      </c>
      <c r="B73" s="10" t="s">
        <v>18</v>
      </c>
      <c r="C73" s="10" t="s">
        <v>19</v>
      </c>
      <c r="D73" s="9" t="s">
        <v>20</v>
      </c>
      <c r="E73" s="10" t="s">
        <v>21</v>
      </c>
      <c r="F73" s="10" t="s">
        <v>22</v>
      </c>
      <c r="G73" s="9" t="s">
        <v>23</v>
      </c>
      <c r="H73" s="10" t="s">
        <v>24</v>
      </c>
      <c r="I73" s="10" t="s">
        <v>25</v>
      </c>
      <c r="J73" s="9" t="s">
        <v>201</v>
      </c>
      <c r="K73" s="10" t="s">
        <v>26</v>
      </c>
      <c r="L73" s="10" t="s">
        <v>201</v>
      </c>
      <c r="M73" s="9" t="s">
        <v>165</v>
      </c>
      <c r="N73" s="10">
        <v>1</v>
      </c>
      <c r="O73" s="11">
        <f t="shared" si="2"/>
        <v>1080</v>
      </c>
      <c r="P73" s="10" t="s">
        <v>202</v>
      </c>
    </row>
    <row r="74" ht="12.75" spans="1:16">
      <c r="A74" s="9" t="s">
        <v>200</v>
      </c>
      <c r="B74" s="10" t="s">
        <v>18</v>
      </c>
      <c r="C74" s="10" t="s">
        <v>30</v>
      </c>
      <c r="D74" s="9" t="s">
        <v>20</v>
      </c>
      <c r="E74" s="10" t="s">
        <v>31</v>
      </c>
      <c r="F74" s="10" t="s">
        <v>32</v>
      </c>
      <c r="G74" s="9" t="s">
        <v>23</v>
      </c>
      <c r="H74" s="10" t="s">
        <v>33</v>
      </c>
      <c r="I74" s="10" t="s">
        <v>34</v>
      </c>
      <c r="J74" s="9" t="s">
        <v>26</v>
      </c>
      <c r="K74" s="10" t="s">
        <v>26</v>
      </c>
      <c r="L74" s="10" t="s">
        <v>76</v>
      </c>
      <c r="M74" s="9" t="s">
        <v>76</v>
      </c>
      <c r="N74" s="10">
        <v>1</v>
      </c>
      <c r="O74" s="11">
        <f t="shared" si="2"/>
        <v>300</v>
      </c>
      <c r="P74" s="10" t="s">
        <v>202</v>
      </c>
    </row>
    <row r="75" ht="12.75" spans="1:16">
      <c r="A75" s="9" t="s">
        <v>203</v>
      </c>
      <c r="B75" s="10" t="s">
        <v>18</v>
      </c>
      <c r="C75" s="10" t="s">
        <v>19</v>
      </c>
      <c r="D75" s="9" t="s">
        <v>20</v>
      </c>
      <c r="E75" s="10" t="s">
        <v>21</v>
      </c>
      <c r="F75" s="10" t="s">
        <v>22</v>
      </c>
      <c r="G75" s="9" t="s">
        <v>23</v>
      </c>
      <c r="H75" s="10" t="s">
        <v>24</v>
      </c>
      <c r="I75" s="10" t="s">
        <v>25</v>
      </c>
      <c r="J75" s="9" t="s">
        <v>26</v>
      </c>
      <c r="K75" s="10" t="s">
        <v>26</v>
      </c>
      <c r="L75" s="10" t="s">
        <v>111</v>
      </c>
      <c r="M75" s="9" t="s">
        <v>111</v>
      </c>
      <c r="N75" s="10">
        <v>1</v>
      </c>
      <c r="O75" s="11">
        <f t="shared" si="2"/>
        <v>500</v>
      </c>
      <c r="P75" s="10" t="s">
        <v>202</v>
      </c>
    </row>
    <row r="76" ht="12.75" spans="1:16">
      <c r="A76" s="9" t="s">
        <v>203</v>
      </c>
      <c r="B76" s="10" t="s">
        <v>18</v>
      </c>
      <c r="C76" s="10" t="s">
        <v>19</v>
      </c>
      <c r="D76" s="9" t="s">
        <v>20</v>
      </c>
      <c r="E76" s="10" t="s">
        <v>85</v>
      </c>
      <c r="F76" s="10" t="s">
        <v>22</v>
      </c>
      <c r="G76" s="9" t="s">
        <v>23</v>
      </c>
      <c r="H76" s="10" t="s">
        <v>24</v>
      </c>
      <c r="I76" s="10" t="s">
        <v>86</v>
      </c>
      <c r="J76" s="9" t="s">
        <v>26</v>
      </c>
      <c r="K76" s="10" t="s">
        <v>26</v>
      </c>
      <c r="L76" s="10" t="s">
        <v>111</v>
      </c>
      <c r="M76" s="9" t="s">
        <v>111</v>
      </c>
      <c r="N76" s="10">
        <v>1</v>
      </c>
      <c r="O76" s="11">
        <f t="shared" si="2"/>
        <v>500</v>
      </c>
      <c r="P76" s="10" t="s">
        <v>202</v>
      </c>
    </row>
    <row r="77" ht="12.75" spans="1:16">
      <c r="A77" s="9" t="s">
        <v>204</v>
      </c>
      <c r="B77" s="10" t="s">
        <v>18</v>
      </c>
      <c r="C77" s="10" t="s">
        <v>19</v>
      </c>
      <c r="D77" s="9" t="s">
        <v>20</v>
      </c>
      <c r="E77" s="10" t="s">
        <v>21</v>
      </c>
      <c r="F77" s="10" t="s">
        <v>22</v>
      </c>
      <c r="G77" s="9" t="s">
        <v>23</v>
      </c>
      <c r="H77" s="10" t="s">
        <v>24</v>
      </c>
      <c r="I77" s="10" t="s">
        <v>25</v>
      </c>
      <c r="J77" s="9" t="s">
        <v>205</v>
      </c>
      <c r="K77" s="10" t="s">
        <v>26</v>
      </c>
      <c r="L77" s="10" t="s">
        <v>26</v>
      </c>
      <c r="M77" s="9" t="s">
        <v>205</v>
      </c>
      <c r="N77" s="10">
        <v>1</v>
      </c>
      <c r="O77" s="11">
        <f t="shared" si="2"/>
        <v>520</v>
      </c>
      <c r="P77" s="10" t="s">
        <v>202</v>
      </c>
    </row>
    <row r="78" ht="12.75" spans="1:16">
      <c r="A78" s="9" t="s">
        <v>204</v>
      </c>
      <c r="B78" s="10" t="s">
        <v>18</v>
      </c>
      <c r="C78" s="10" t="s">
        <v>19</v>
      </c>
      <c r="D78" s="9" t="s">
        <v>20</v>
      </c>
      <c r="E78" s="10" t="s">
        <v>85</v>
      </c>
      <c r="F78" s="10" t="s">
        <v>22</v>
      </c>
      <c r="G78" s="9" t="s">
        <v>23</v>
      </c>
      <c r="H78" s="10" t="s">
        <v>24</v>
      </c>
      <c r="I78" s="10" t="s">
        <v>86</v>
      </c>
      <c r="J78" s="9" t="s">
        <v>26</v>
      </c>
      <c r="K78" s="10" t="s">
        <v>26</v>
      </c>
      <c r="L78" s="10" t="s">
        <v>42</v>
      </c>
      <c r="M78" s="9" t="s">
        <v>42</v>
      </c>
      <c r="N78" s="10">
        <v>1</v>
      </c>
      <c r="O78" s="11">
        <f t="shared" si="2"/>
        <v>200</v>
      </c>
      <c r="P78" s="10" t="s">
        <v>202</v>
      </c>
    </row>
    <row r="79" ht="12.75" spans="1:16">
      <c r="A79" s="9" t="s">
        <v>206</v>
      </c>
      <c r="B79" s="10" t="s">
        <v>18</v>
      </c>
      <c r="C79" s="10" t="s">
        <v>19</v>
      </c>
      <c r="D79" s="9" t="s">
        <v>20</v>
      </c>
      <c r="E79" s="10" t="s">
        <v>21</v>
      </c>
      <c r="F79" s="10" t="s">
        <v>22</v>
      </c>
      <c r="G79" s="9" t="s">
        <v>23</v>
      </c>
      <c r="H79" s="10" t="s">
        <v>24</v>
      </c>
      <c r="I79" s="10" t="s">
        <v>25</v>
      </c>
      <c r="J79" s="9" t="s">
        <v>26</v>
      </c>
      <c r="K79" s="10" t="s">
        <v>26</v>
      </c>
      <c r="L79" s="10" t="s">
        <v>153</v>
      </c>
      <c r="M79" s="9" t="s">
        <v>153</v>
      </c>
      <c r="N79" s="10">
        <v>1</v>
      </c>
      <c r="O79" s="11">
        <f t="shared" si="2"/>
        <v>100</v>
      </c>
      <c r="P79" s="10" t="s">
        <v>202</v>
      </c>
    </row>
    <row r="80" ht="12.75" spans="1:16">
      <c r="A80" s="9" t="s">
        <v>207</v>
      </c>
      <c r="B80" s="10" t="s">
        <v>18</v>
      </c>
      <c r="C80" s="10" t="s">
        <v>19</v>
      </c>
      <c r="D80" s="9" t="s">
        <v>20</v>
      </c>
      <c r="E80" s="10" t="s">
        <v>21</v>
      </c>
      <c r="F80" s="10" t="s">
        <v>22</v>
      </c>
      <c r="G80" s="9" t="s">
        <v>23</v>
      </c>
      <c r="H80" s="10" t="s">
        <v>24</v>
      </c>
      <c r="I80" s="10" t="s">
        <v>25</v>
      </c>
      <c r="J80" s="9" t="s">
        <v>166</v>
      </c>
      <c r="K80" s="10" t="s">
        <v>26</v>
      </c>
      <c r="L80" s="10" t="s">
        <v>26</v>
      </c>
      <c r="M80" s="9" t="s">
        <v>166</v>
      </c>
      <c r="N80" s="10">
        <v>1</v>
      </c>
      <c r="O80" s="11">
        <f t="shared" si="2"/>
        <v>1000</v>
      </c>
      <c r="P80" s="10" t="s">
        <v>202</v>
      </c>
    </row>
    <row r="81" ht="12.75" spans="1:16">
      <c r="A81" s="9" t="s">
        <v>208</v>
      </c>
      <c r="B81" s="10" t="s">
        <v>18</v>
      </c>
      <c r="C81" s="10" t="s">
        <v>19</v>
      </c>
      <c r="D81" s="9" t="s">
        <v>20</v>
      </c>
      <c r="E81" s="10" t="s">
        <v>21</v>
      </c>
      <c r="F81" s="10" t="s">
        <v>22</v>
      </c>
      <c r="G81" s="9" t="s">
        <v>23</v>
      </c>
      <c r="H81" s="10" t="s">
        <v>24</v>
      </c>
      <c r="I81" s="10" t="s">
        <v>25</v>
      </c>
      <c r="J81" s="9" t="s">
        <v>26</v>
      </c>
      <c r="K81" s="10" t="s">
        <v>209</v>
      </c>
      <c r="L81" s="10" t="s">
        <v>26</v>
      </c>
      <c r="M81" s="9" t="s">
        <v>209</v>
      </c>
      <c r="N81" s="10">
        <v>1</v>
      </c>
      <c r="O81" s="11">
        <f t="shared" si="2"/>
        <v>420</v>
      </c>
      <c r="P81" s="10" t="s">
        <v>202</v>
      </c>
    </row>
    <row r="82" ht="12.75" spans="1:16">
      <c r="A82" s="9" t="s">
        <v>210</v>
      </c>
      <c r="B82" s="10" t="s">
        <v>18</v>
      </c>
      <c r="C82" s="10" t="s">
        <v>19</v>
      </c>
      <c r="D82" s="9" t="s">
        <v>20</v>
      </c>
      <c r="E82" s="10" t="s">
        <v>21</v>
      </c>
      <c r="F82" s="10" t="s">
        <v>22</v>
      </c>
      <c r="G82" s="9" t="s">
        <v>23</v>
      </c>
      <c r="H82" s="10" t="s">
        <v>24</v>
      </c>
      <c r="I82" s="10" t="s">
        <v>25</v>
      </c>
      <c r="J82" s="9" t="s">
        <v>136</v>
      </c>
      <c r="K82" s="10" t="s">
        <v>26</v>
      </c>
      <c r="L82" s="10" t="s">
        <v>26</v>
      </c>
      <c r="M82" s="9" t="s">
        <v>136</v>
      </c>
      <c r="N82" s="10">
        <v>1</v>
      </c>
      <c r="O82" s="11">
        <f t="shared" si="2"/>
        <v>1400</v>
      </c>
      <c r="P82" s="10" t="s">
        <v>202</v>
      </c>
    </row>
    <row r="83" ht="12.75" spans="1:16">
      <c r="A83" s="9" t="s">
        <v>211</v>
      </c>
      <c r="B83" s="10" t="s">
        <v>18</v>
      </c>
      <c r="C83" s="10" t="s">
        <v>19</v>
      </c>
      <c r="D83" s="9" t="s">
        <v>20</v>
      </c>
      <c r="E83" s="10" t="s">
        <v>21</v>
      </c>
      <c r="F83" s="10" t="s">
        <v>22</v>
      </c>
      <c r="G83" s="9" t="s">
        <v>23</v>
      </c>
      <c r="H83" s="10" t="s">
        <v>24</v>
      </c>
      <c r="I83" s="10" t="s">
        <v>25</v>
      </c>
      <c r="J83" s="9" t="s">
        <v>106</v>
      </c>
      <c r="K83" s="10" t="s">
        <v>26</v>
      </c>
      <c r="L83" s="10" t="s">
        <v>26</v>
      </c>
      <c r="M83" s="9" t="s">
        <v>106</v>
      </c>
      <c r="N83" s="10">
        <v>1</v>
      </c>
      <c r="O83" s="11">
        <f t="shared" si="2"/>
        <v>670</v>
      </c>
      <c r="P83" s="10" t="s">
        <v>202</v>
      </c>
    </row>
    <row r="84" ht="12.75" spans="1:16">
      <c r="A84" s="9" t="s">
        <v>212</v>
      </c>
      <c r="B84" s="10" t="s">
        <v>18</v>
      </c>
      <c r="C84" s="10" t="s">
        <v>19</v>
      </c>
      <c r="D84" s="9" t="s">
        <v>20</v>
      </c>
      <c r="E84" s="10" t="s">
        <v>21</v>
      </c>
      <c r="F84" s="10" t="s">
        <v>22</v>
      </c>
      <c r="G84" s="9" t="s">
        <v>23</v>
      </c>
      <c r="H84" s="10" t="s">
        <v>24</v>
      </c>
      <c r="I84" s="10" t="s">
        <v>25</v>
      </c>
      <c r="J84" s="9" t="s">
        <v>213</v>
      </c>
      <c r="K84" s="10" t="s">
        <v>26</v>
      </c>
      <c r="L84" s="10" t="s">
        <v>27</v>
      </c>
      <c r="M84" s="9" t="s">
        <v>214</v>
      </c>
      <c r="N84" s="10">
        <v>1</v>
      </c>
      <c r="O84" s="11">
        <f t="shared" si="2"/>
        <v>4010</v>
      </c>
      <c r="P84" s="10" t="s">
        <v>202</v>
      </c>
    </row>
    <row r="85" ht="12.75" spans="1:16">
      <c r="A85" s="9" t="s">
        <v>215</v>
      </c>
      <c r="B85" s="10" t="s">
        <v>18</v>
      </c>
      <c r="C85" s="10" t="s">
        <v>19</v>
      </c>
      <c r="D85" s="9" t="s">
        <v>20</v>
      </c>
      <c r="E85" s="10" t="s">
        <v>21</v>
      </c>
      <c r="F85" s="10" t="s">
        <v>22</v>
      </c>
      <c r="G85" s="9" t="s">
        <v>23</v>
      </c>
      <c r="H85" s="10" t="s">
        <v>24</v>
      </c>
      <c r="I85" s="10" t="s">
        <v>25</v>
      </c>
      <c r="J85" s="9" t="s">
        <v>26</v>
      </c>
      <c r="K85" s="10" t="s">
        <v>26</v>
      </c>
      <c r="L85" s="10" t="s">
        <v>42</v>
      </c>
      <c r="M85" s="9" t="s">
        <v>42</v>
      </c>
      <c r="N85" s="10">
        <v>1</v>
      </c>
      <c r="O85" s="11">
        <f t="shared" si="2"/>
        <v>200</v>
      </c>
      <c r="P85" s="10" t="s">
        <v>202</v>
      </c>
    </row>
    <row r="86" ht="12.75" spans="1:16">
      <c r="A86" s="9" t="s">
        <v>215</v>
      </c>
      <c r="B86" s="10" t="s">
        <v>18</v>
      </c>
      <c r="C86" s="10" t="s">
        <v>19</v>
      </c>
      <c r="D86" s="9" t="s">
        <v>20</v>
      </c>
      <c r="E86" s="10" t="s">
        <v>85</v>
      </c>
      <c r="F86" s="10" t="s">
        <v>22</v>
      </c>
      <c r="G86" s="9" t="s">
        <v>23</v>
      </c>
      <c r="H86" s="10" t="s">
        <v>24</v>
      </c>
      <c r="I86" s="10" t="s">
        <v>86</v>
      </c>
      <c r="J86" s="9" t="s">
        <v>26</v>
      </c>
      <c r="K86" s="10" t="s">
        <v>26</v>
      </c>
      <c r="L86" s="10" t="s">
        <v>104</v>
      </c>
      <c r="M86" s="9" t="s">
        <v>104</v>
      </c>
      <c r="N86" s="10">
        <v>1</v>
      </c>
      <c r="O86" s="11">
        <f t="shared" si="2"/>
        <v>50</v>
      </c>
      <c r="P86" s="10" t="s">
        <v>202</v>
      </c>
    </row>
    <row r="87" ht="12.75" spans="1:16">
      <c r="A87" s="9" t="s">
        <v>216</v>
      </c>
      <c r="B87" s="10" t="s">
        <v>18</v>
      </c>
      <c r="C87" s="10" t="s">
        <v>19</v>
      </c>
      <c r="D87" s="9" t="s">
        <v>20</v>
      </c>
      <c r="E87" s="10" t="s">
        <v>21</v>
      </c>
      <c r="F87" s="10" t="s">
        <v>22</v>
      </c>
      <c r="G87" s="9" t="s">
        <v>23</v>
      </c>
      <c r="H87" s="10" t="s">
        <v>24</v>
      </c>
      <c r="I87" s="10" t="s">
        <v>25</v>
      </c>
      <c r="J87" s="9" t="s">
        <v>217</v>
      </c>
      <c r="K87" s="10" t="s">
        <v>26</v>
      </c>
      <c r="L87" s="10" t="s">
        <v>217</v>
      </c>
      <c r="M87" s="9" t="s">
        <v>218</v>
      </c>
      <c r="N87" s="10">
        <v>1</v>
      </c>
      <c r="O87" s="11">
        <f t="shared" si="2"/>
        <v>880</v>
      </c>
      <c r="P87" s="10" t="s">
        <v>202</v>
      </c>
    </row>
    <row r="88" ht="12.75" spans="1:16">
      <c r="A88" s="9" t="s">
        <v>219</v>
      </c>
      <c r="B88" s="10" t="s">
        <v>18</v>
      </c>
      <c r="C88" s="10" t="s">
        <v>19</v>
      </c>
      <c r="D88" s="9" t="s">
        <v>20</v>
      </c>
      <c r="E88" s="10" t="s">
        <v>21</v>
      </c>
      <c r="F88" s="10" t="s">
        <v>22</v>
      </c>
      <c r="G88" s="9" t="s">
        <v>23</v>
      </c>
      <c r="H88" s="10" t="s">
        <v>24</v>
      </c>
      <c r="I88" s="10" t="s">
        <v>25</v>
      </c>
      <c r="J88" s="9" t="s">
        <v>26</v>
      </c>
      <c r="K88" s="10" t="s">
        <v>122</v>
      </c>
      <c r="L88" s="10" t="s">
        <v>26</v>
      </c>
      <c r="M88" s="9" t="s">
        <v>122</v>
      </c>
      <c r="N88" s="10">
        <v>1</v>
      </c>
      <c r="O88" s="11">
        <f t="shared" si="2"/>
        <v>2200</v>
      </c>
      <c r="P88" s="10" t="s">
        <v>220</v>
      </c>
    </row>
    <row r="89" ht="12.75" spans="1:16">
      <c r="A89" s="9" t="s">
        <v>221</v>
      </c>
      <c r="B89" s="10" t="s">
        <v>18</v>
      </c>
      <c r="C89" s="10" t="s">
        <v>19</v>
      </c>
      <c r="D89" s="9" t="s">
        <v>20</v>
      </c>
      <c r="E89" s="10" t="s">
        <v>21</v>
      </c>
      <c r="F89" s="10" t="s">
        <v>22</v>
      </c>
      <c r="G89" s="9" t="s">
        <v>23</v>
      </c>
      <c r="H89" s="10" t="s">
        <v>24</v>
      </c>
      <c r="I89" s="10" t="s">
        <v>25</v>
      </c>
      <c r="J89" s="9" t="s">
        <v>26</v>
      </c>
      <c r="K89" s="10" t="s">
        <v>26</v>
      </c>
      <c r="L89" s="10" t="s">
        <v>159</v>
      </c>
      <c r="M89" s="9" t="s">
        <v>159</v>
      </c>
      <c r="N89" s="10">
        <v>1</v>
      </c>
      <c r="O89" s="11">
        <f t="shared" si="2"/>
        <v>20</v>
      </c>
      <c r="P89" s="10" t="s">
        <v>220</v>
      </c>
    </row>
    <row r="90" ht="12.75" spans="1:16">
      <c r="A90" s="9" t="s">
        <v>222</v>
      </c>
      <c r="B90" s="10" t="s">
        <v>18</v>
      </c>
      <c r="C90" s="10" t="s">
        <v>19</v>
      </c>
      <c r="D90" s="9" t="s">
        <v>20</v>
      </c>
      <c r="E90" s="10" t="s">
        <v>21</v>
      </c>
      <c r="F90" s="10" t="s">
        <v>22</v>
      </c>
      <c r="G90" s="9" t="s">
        <v>23</v>
      </c>
      <c r="H90" s="10" t="s">
        <v>24</v>
      </c>
      <c r="I90" s="10" t="s">
        <v>25</v>
      </c>
      <c r="J90" s="9" t="s">
        <v>26</v>
      </c>
      <c r="K90" s="10" t="s">
        <v>26</v>
      </c>
      <c r="L90" s="10" t="s">
        <v>42</v>
      </c>
      <c r="M90" s="9" t="s">
        <v>42</v>
      </c>
      <c r="N90" s="10">
        <v>1</v>
      </c>
      <c r="O90" s="11">
        <f t="shared" si="2"/>
        <v>200</v>
      </c>
      <c r="P90" s="10" t="s">
        <v>220</v>
      </c>
    </row>
    <row r="91" ht="12.75" spans="1:16">
      <c r="A91" s="9" t="s">
        <v>223</v>
      </c>
      <c r="B91" s="10" t="s">
        <v>18</v>
      </c>
      <c r="C91" s="10" t="s">
        <v>19</v>
      </c>
      <c r="D91" s="9" t="s">
        <v>20</v>
      </c>
      <c r="E91" s="10" t="s">
        <v>21</v>
      </c>
      <c r="F91" s="10" t="s">
        <v>22</v>
      </c>
      <c r="G91" s="9" t="s">
        <v>23</v>
      </c>
      <c r="H91" s="10" t="s">
        <v>24</v>
      </c>
      <c r="I91" s="10" t="s">
        <v>25</v>
      </c>
      <c r="J91" s="9" t="s">
        <v>159</v>
      </c>
      <c r="K91" s="10" t="s">
        <v>224</v>
      </c>
      <c r="L91" s="10" t="s">
        <v>26</v>
      </c>
      <c r="M91" s="9" t="s">
        <v>225</v>
      </c>
      <c r="N91" s="10">
        <v>1</v>
      </c>
      <c r="O91" s="11">
        <f t="shared" si="2"/>
        <v>60</v>
      </c>
      <c r="P91" s="10" t="s">
        <v>220</v>
      </c>
    </row>
    <row r="92" ht="12.75" spans="1:16">
      <c r="A92" s="9" t="s">
        <v>223</v>
      </c>
      <c r="B92" s="10" t="s">
        <v>18</v>
      </c>
      <c r="C92" s="10" t="s">
        <v>19</v>
      </c>
      <c r="D92" s="9" t="s">
        <v>20</v>
      </c>
      <c r="E92" s="10" t="s">
        <v>85</v>
      </c>
      <c r="F92" s="10" t="s">
        <v>22</v>
      </c>
      <c r="G92" s="9" t="s">
        <v>23</v>
      </c>
      <c r="H92" s="10" t="s">
        <v>24</v>
      </c>
      <c r="I92" s="10" t="s">
        <v>86</v>
      </c>
      <c r="J92" s="9" t="s">
        <v>159</v>
      </c>
      <c r="K92" s="10" t="s">
        <v>26</v>
      </c>
      <c r="L92" s="10" t="s">
        <v>26</v>
      </c>
      <c r="M92" s="9" t="s">
        <v>159</v>
      </c>
      <c r="N92" s="10">
        <v>1</v>
      </c>
      <c r="O92" s="11">
        <f t="shared" si="2"/>
        <v>20</v>
      </c>
      <c r="P92" s="10" t="s">
        <v>220</v>
      </c>
    </row>
    <row r="93" ht="12.75" spans="1:16">
      <c r="A93" s="9" t="s">
        <v>226</v>
      </c>
      <c r="B93" s="10" t="s">
        <v>18</v>
      </c>
      <c r="C93" s="10" t="s">
        <v>19</v>
      </c>
      <c r="D93" s="9" t="s">
        <v>20</v>
      </c>
      <c r="E93" s="10" t="s">
        <v>21</v>
      </c>
      <c r="F93" s="10" t="s">
        <v>22</v>
      </c>
      <c r="G93" s="9" t="s">
        <v>23</v>
      </c>
      <c r="H93" s="10" t="s">
        <v>24</v>
      </c>
      <c r="I93" s="10" t="s">
        <v>25</v>
      </c>
      <c r="J93" s="9" t="s">
        <v>126</v>
      </c>
      <c r="K93" s="10" t="s">
        <v>123</v>
      </c>
      <c r="L93" s="10" t="s">
        <v>26</v>
      </c>
      <c r="M93" s="9" t="s">
        <v>136</v>
      </c>
      <c r="N93" s="10">
        <v>1</v>
      </c>
      <c r="O93" s="11">
        <f t="shared" si="2"/>
        <v>1400</v>
      </c>
      <c r="P93" s="10" t="s">
        <v>220</v>
      </c>
    </row>
    <row r="94" ht="12.75" spans="1:16">
      <c r="A94" s="9" t="s">
        <v>226</v>
      </c>
      <c r="B94" s="10" t="s">
        <v>18</v>
      </c>
      <c r="C94" s="10" t="s">
        <v>30</v>
      </c>
      <c r="D94" s="9" t="s">
        <v>20</v>
      </c>
      <c r="E94" s="10" t="s">
        <v>31</v>
      </c>
      <c r="F94" s="10" t="s">
        <v>32</v>
      </c>
      <c r="G94" s="9" t="s">
        <v>23</v>
      </c>
      <c r="H94" s="10" t="s">
        <v>33</v>
      </c>
      <c r="I94" s="10" t="s">
        <v>34</v>
      </c>
      <c r="J94" s="9" t="s">
        <v>26</v>
      </c>
      <c r="K94" s="10" t="s">
        <v>26</v>
      </c>
      <c r="L94" s="10" t="s">
        <v>227</v>
      </c>
      <c r="M94" s="9" t="s">
        <v>227</v>
      </c>
      <c r="N94" s="10">
        <v>1</v>
      </c>
      <c r="O94" s="11">
        <f t="shared" si="2"/>
        <v>1200</v>
      </c>
      <c r="P94" s="10" t="s">
        <v>220</v>
      </c>
    </row>
    <row r="95" ht="12.75" spans="1:16">
      <c r="A95" s="9" t="s">
        <v>228</v>
      </c>
      <c r="B95" s="10" t="s">
        <v>18</v>
      </c>
      <c r="C95" s="10" t="s">
        <v>19</v>
      </c>
      <c r="D95" s="9" t="s">
        <v>20</v>
      </c>
      <c r="E95" s="10" t="s">
        <v>21</v>
      </c>
      <c r="F95" s="10" t="s">
        <v>22</v>
      </c>
      <c r="G95" s="9" t="s">
        <v>23</v>
      </c>
      <c r="H95" s="10" t="s">
        <v>24</v>
      </c>
      <c r="I95" s="10" t="s">
        <v>25</v>
      </c>
      <c r="J95" s="9" t="s">
        <v>26</v>
      </c>
      <c r="K95" s="10" t="s">
        <v>26</v>
      </c>
      <c r="L95" s="10" t="s">
        <v>153</v>
      </c>
      <c r="M95" s="9" t="s">
        <v>153</v>
      </c>
      <c r="N95" s="10">
        <v>1</v>
      </c>
      <c r="O95" s="11">
        <f t="shared" si="2"/>
        <v>100</v>
      </c>
      <c r="P95" s="10" t="s">
        <v>220</v>
      </c>
    </row>
    <row r="96" ht="12.75" spans="1:16">
      <c r="A96" s="9" t="s">
        <v>229</v>
      </c>
      <c r="B96" s="10" t="s">
        <v>18</v>
      </c>
      <c r="C96" s="10" t="s">
        <v>19</v>
      </c>
      <c r="D96" s="9" t="s">
        <v>20</v>
      </c>
      <c r="E96" s="10" t="s">
        <v>21</v>
      </c>
      <c r="F96" s="10" t="s">
        <v>22</v>
      </c>
      <c r="G96" s="9" t="s">
        <v>23</v>
      </c>
      <c r="H96" s="10" t="s">
        <v>24</v>
      </c>
      <c r="I96" s="10" t="s">
        <v>25</v>
      </c>
      <c r="J96" s="9" t="s">
        <v>42</v>
      </c>
      <c r="K96" s="10" t="s">
        <v>185</v>
      </c>
      <c r="L96" s="10" t="s">
        <v>26</v>
      </c>
      <c r="M96" s="9" t="s">
        <v>230</v>
      </c>
      <c r="N96" s="10">
        <v>1</v>
      </c>
      <c r="O96" s="11">
        <f t="shared" si="2"/>
        <v>350</v>
      </c>
      <c r="P96" s="10" t="s">
        <v>231</v>
      </c>
    </row>
    <row r="97" ht="12.75" spans="1:16">
      <c r="A97" s="9" t="s">
        <v>232</v>
      </c>
      <c r="B97" s="10" t="s">
        <v>18</v>
      </c>
      <c r="C97" s="10" t="s">
        <v>19</v>
      </c>
      <c r="D97" s="9" t="s">
        <v>20</v>
      </c>
      <c r="E97" s="10" t="s">
        <v>21</v>
      </c>
      <c r="F97" s="10" t="s">
        <v>22</v>
      </c>
      <c r="G97" s="9" t="s">
        <v>23</v>
      </c>
      <c r="H97" s="10" t="s">
        <v>24</v>
      </c>
      <c r="I97" s="10" t="s">
        <v>25</v>
      </c>
      <c r="J97" s="9" t="s">
        <v>26</v>
      </c>
      <c r="K97" s="10" t="s">
        <v>233</v>
      </c>
      <c r="L97" s="10" t="s">
        <v>26</v>
      </c>
      <c r="M97" s="9" t="s">
        <v>233</v>
      </c>
      <c r="N97" s="10">
        <v>1</v>
      </c>
      <c r="O97" s="11">
        <f t="shared" si="2"/>
        <v>250</v>
      </c>
      <c r="P97" s="10" t="s">
        <v>231</v>
      </c>
    </row>
    <row r="98" ht="12.75" spans="1:16">
      <c r="A98" s="9" t="s">
        <v>234</v>
      </c>
      <c r="B98" s="10" t="s">
        <v>18</v>
      </c>
      <c r="C98" s="10" t="s">
        <v>19</v>
      </c>
      <c r="D98" s="9" t="s">
        <v>20</v>
      </c>
      <c r="E98" s="10" t="s">
        <v>21</v>
      </c>
      <c r="F98" s="10" t="s">
        <v>22</v>
      </c>
      <c r="G98" s="9" t="s">
        <v>23</v>
      </c>
      <c r="H98" s="10" t="s">
        <v>24</v>
      </c>
      <c r="I98" s="10" t="s">
        <v>25</v>
      </c>
      <c r="J98" s="9" t="s">
        <v>26</v>
      </c>
      <c r="K98" s="10" t="s">
        <v>235</v>
      </c>
      <c r="L98" s="10" t="s">
        <v>26</v>
      </c>
      <c r="M98" s="9" t="s">
        <v>235</v>
      </c>
      <c r="N98" s="10">
        <v>1</v>
      </c>
      <c r="O98" s="11">
        <f t="shared" si="2"/>
        <v>75</v>
      </c>
      <c r="P98" s="10" t="s">
        <v>231</v>
      </c>
    </row>
    <row r="99" ht="12.75" spans="1:16">
      <c r="A99" s="9" t="s">
        <v>236</v>
      </c>
      <c r="B99" s="10" t="s">
        <v>18</v>
      </c>
      <c r="C99" s="10" t="s">
        <v>19</v>
      </c>
      <c r="D99" s="9" t="s">
        <v>20</v>
      </c>
      <c r="E99" s="10" t="s">
        <v>21</v>
      </c>
      <c r="F99" s="10" t="s">
        <v>22</v>
      </c>
      <c r="G99" s="9" t="s">
        <v>23</v>
      </c>
      <c r="H99" s="10" t="s">
        <v>24</v>
      </c>
      <c r="I99" s="10" t="s">
        <v>25</v>
      </c>
      <c r="J99" s="9" t="s">
        <v>42</v>
      </c>
      <c r="K99" s="10" t="s">
        <v>90</v>
      </c>
      <c r="L99" s="10" t="s">
        <v>26</v>
      </c>
      <c r="M99" s="9" t="s">
        <v>123</v>
      </c>
      <c r="N99" s="10">
        <v>1</v>
      </c>
      <c r="O99" s="11">
        <f t="shared" si="2"/>
        <v>600</v>
      </c>
      <c r="P99" s="10" t="s">
        <v>231</v>
      </c>
    </row>
    <row r="100" ht="12.75" spans="1:16">
      <c r="A100" s="9" t="s">
        <v>237</v>
      </c>
      <c r="B100" s="10" t="s">
        <v>18</v>
      </c>
      <c r="C100" s="10" t="s">
        <v>19</v>
      </c>
      <c r="D100" s="9" t="s">
        <v>20</v>
      </c>
      <c r="E100" s="10" t="s">
        <v>21</v>
      </c>
      <c r="F100" s="10" t="s">
        <v>22</v>
      </c>
      <c r="G100" s="9" t="s">
        <v>23</v>
      </c>
      <c r="H100" s="10" t="s">
        <v>24</v>
      </c>
      <c r="I100" s="10" t="s">
        <v>25</v>
      </c>
      <c r="J100" s="9" t="s">
        <v>26</v>
      </c>
      <c r="K100" s="10" t="s">
        <v>238</v>
      </c>
      <c r="L100" s="10" t="s">
        <v>26</v>
      </c>
      <c r="M100" s="9" t="s">
        <v>238</v>
      </c>
      <c r="N100" s="10">
        <v>1</v>
      </c>
      <c r="O100" s="11">
        <f t="shared" ref="O100:O131" si="3">M100*N100</f>
        <v>2361</v>
      </c>
      <c r="P100" s="10" t="s">
        <v>231</v>
      </c>
    </row>
    <row r="101" ht="12.75" spans="1:16">
      <c r="A101" s="9" t="s">
        <v>239</v>
      </c>
      <c r="B101" s="10" t="s">
        <v>18</v>
      </c>
      <c r="C101" s="10" t="s">
        <v>19</v>
      </c>
      <c r="D101" s="9" t="s">
        <v>20</v>
      </c>
      <c r="E101" s="10" t="s">
        <v>21</v>
      </c>
      <c r="F101" s="10" t="s">
        <v>22</v>
      </c>
      <c r="G101" s="9" t="s">
        <v>23</v>
      </c>
      <c r="H101" s="10" t="s">
        <v>24</v>
      </c>
      <c r="I101" s="10" t="s">
        <v>25</v>
      </c>
      <c r="J101" s="9" t="s">
        <v>26</v>
      </c>
      <c r="K101" s="10" t="s">
        <v>120</v>
      </c>
      <c r="L101" s="10" t="s">
        <v>26</v>
      </c>
      <c r="M101" s="9" t="s">
        <v>120</v>
      </c>
      <c r="N101" s="10">
        <v>1</v>
      </c>
      <c r="O101" s="11">
        <f t="shared" si="3"/>
        <v>125</v>
      </c>
      <c r="P101" s="10" t="s">
        <v>231</v>
      </c>
    </row>
    <row r="102" ht="12.75" spans="1:16">
      <c r="A102" s="9" t="s">
        <v>240</v>
      </c>
      <c r="B102" s="10" t="s">
        <v>18</v>
      </c>
      <c r="C102" s="10" t="s">
        <v>19</v>
      </c>
      <c r="D102" s="9" t="s">
        <v>20</v>
      </c>
      <c r="E102" s="10" t="s">
        <v>21</v>
      </c>
      <c r="F102" s="10" t="s">
        <v>22</v>
      </c>
      <c r="G102" s="9" t="s">
        <v>23</v>
      </c>
      <c r="H102" s="10" t="s">
        <v>24</v>
      </c>
      <c r="I102" s="10" t="s">
        <v>25</v>
      </c>
      <c r="J102" s="9" t="s">
        <v>42</v>
      </c>
      <c r="K102" s="10" t="s">
        <v>26</v>
      </c>
      <c r="L102" s="10" t="s">
        <v>26</v>
      </c>
      <c r="M102" s="9" t="s">
        <v>42</v>
      </c>
      <c r="N102" s="10">
        <v>1</v>
      </c>
      <c r="O102" s="11">
        <f t="shared" si="3"/>
        <v>200</v>
      </c>
      <c r="P102" s="10" t="s">
        <v>231</v>
      </c>
    </row>
    <row r="103" ht="12.75" spans="1:16">
      <c r="A103" s="9" t="s">
        <v>241</v>
      </c>
      <c r="B103" s="10" t="s">
        <v>18</v>
      </c>
      <c r="C103" s="10" t="s">
        <v>19</v>
      </c>
      <c r="D103" s="9" t="s">
        <v>20</v>
      </c>
      <c r="E103" s="10" t="s">
        <v>21</v>
      </c>
      <c r="F103" s="10" t="s">
        <v>22</v>
      </c>
      <c r="G103" s="9" t="s">
        <v>23</v>
      </c>
      <c r="H103" s="10" t="s">
        <v>24</v>
      </c>
      <c r="I103" s="10" t="s">
        <v>25</v>
      </c>
      <c r="J103" s="9" t="s">
        <v>42</v>
      </c>
      <c r="K103" s="10" t="s">
        <v>185</v>
      </c>
      <c r="L103" s="10" t="s">
        <v>26</v>
      </c>
      <c r="M103" s="9" t="s">
        <v>230</v>
      </c>
      <c r="N103" s="10">
        <v>1</v>
      </c>
      <c r="O103" s="11">
        <f t="shared" si="3"/>
        <v>350</v>
      </c>
      <c r="P103" s="10" t="s">
        <v>231</v>
      </c>
    </row>
    <row r="104" ht="12.75" spans="1:16">
      <c r="A104" s="9" t="s">
        <v>242</v>
      </c>
      <c r="B104" s="10" t="s">
        <v>18</v>
      </c>
      <c r="C104" s="10" t="s">
        <v>19</v>
      </c>
      <c r="D104" s="9" t="s">
        <v>20</v>
      </c>
      <c r="E104" s="10" t="s">
        <v>21</v>
      </c>
      <c r="F104" s="10" t="s">
        <v>22</v>
      </c>
      <c r="G104" s="9" t="s">
        <v>23</v>
      </c>
      <c r="H104" s="10" t="s">
        <v>24</v>
      </c>
      <c r="I104" s="10" t="s">
        <v>25</v>
      </c>
      <c r="J104" s="9" t="s">
        <v>243</v>
      </c>
      <c r="K104" s="10" t="s">
        <v>26</v>
      </c>
      <c r="L104" s="10" t="s">
        <v>26</v>
      </c>
      <c r="M104" s="9" t="s">
        <v>243</v>
      </c>
      <c r="N104" s="10">
        <v>1</v>
      </c>
      <c r="O104" s="11">
        <f t="shared" si="3"/>
        <v>30</v>
      </c>
      <c r="P104" s="10" t="s">
        <v>244</v>
      </c>
    </row>
    <row r="105" ht="12.75" spans="1:16">
      <c r="A105" s="9" t="s">
        <v>245</v>
      </c>
      <c r="B105" s="10" t="s">
        <v>18</v>
      </c>
      <c r="C105" s="10" t="s">
        <v>19</v>
      </c>
      <c r="D105" s="9" t="s">
        <v>20</v>
      </c>
      <c r="E105" s="10" t="s">
        <v>21</v>
      </c>
      <c r="F105" s="10" t="s">
        <v>22</v>
      </c>
      <c r="G105" s="9" t="s">
        <v>23</v>
      </c>
      <c r="H105" s="10" t="s">
        <v>24</v>
      </c>
      <c r="I105" s="10" t="s">
        <v>25</v>
      </c>
      <c r="J105" s="9" t="s">
        <v>26</v>
      </c>
      <c r="K105" s="10" t="s">
        <v>26</v>
      </c>
      <c r="L105" s="10" t="s">
        <v>246</v>
      </c>
      <c r="M105" s="9" t="s">
        <v>246</v>
      </c>
      <c r="N105" s="10">
        <v>1</v>
      </c>
      <c r="O105" s="11">
        <f t="shared" si="3"/>
        <v>1240</v>
      </c>
      <c r="P105" s="10" t="s">
        <v>244</v>
      </c>
    </row>
    <row r="106" ht="12.75" spans="1:16">
      <c r="A106" s="9" t="s">
        <v>247</v>
      </c>
      <c r="B106" s="10" t="s">
        <v>18</v>
      </c>
      <c r="C106" s="10" t="s">
        <v>19</v>
      </c>
      <c r="D106" s="9" t="s">
        <v>20</v>
      </c>
      <c r="E106" s="10" t="s">
        <v>21</v>
      </c>
      <c r="F106" s="10" t="s">
        <v>22</v>
      </c>
      <c r="G106" s="9" t="s">
        <v>23</v>
      </c>
      <c r="H106" s="10" t="s">
        <v>24</v>
      </c>
      <c r="I106" s="10" t="s">
        <v>25</v>
      </c>
      <c r="J106" s="9" t="s">
        <v>26</v>
      </c>
      <c r="K106" s="10" t="s">
        <v>26</v>
      </c>
      <c r="L106" s="10" t="s">
        <v>111</v>
      </c>
      <c r="M106" s="9" t="s">
        <v>111</v>
      </c>
      <c r="N106" s="10">
        <v>1</v>
      </c>
      <c r="O106" s="11">
        <f t="shared" si="3"/>
        <v>500</v>
      </c>
      <c r="P106" s="10" t="s">
        <v>244</v>
      </c>
    </row>
    <row r="107" ht="12.75" spans="1:16">
      <c r="A107" s="9" t="s">
        <v>247</v>
      </c>
      <c r="B107" s="10" t="s">
        <v>18</v>
      </c>
      <c r="C107" s="10" t="s">
        <v>19</v>
      </c>
      <c r="D107" s="9" t="s">
        <v>20</v>
      </c>
      <c r="E107" s="10" t="s">
        <v>85</v>
      </c>
      <c r="F107" s="10" t="s">
        <v>22</v>
      </c>
      <c r="G107" s="9" t="s">
        <v>23</v>
      </c>
      <c r="H107" s="10" t="s">
        <v>24</v>
      </c>
      <c r="I107" s="10" t="s">
        <v>86</v>
      </c>
      <c r="J107" s="9" t="s">
        <v>76</v>
      </c>
      <c r="K107" s="10" t="s">
        <v>26</v>
      </c>
      <c r="L107" s="10" t="s">
        <v>26</v>
      </c>
      <c r="M107" s="9" t="s">
        <v>76</v>
      </c>
      <c r="N107" s="10">
        <v>1</v>
      </c>
      <c r="O107" s="11">
        <f t="shared" si="3"/>
        <v>300</v>
      </c>
      <c r="P107" s="10" t="s">
        <v>244</v>
      </c>
    </row>
    <row r="108" ht="12.75" spans="1:16">
      <c r="A108" s="9" t="s">
        <v>248</v>
      </c>
      <c r="B108" s="10" t="s">
        <v>18</v>
      </c>
      <c r="C108" s="10" t="s">
        <v>19</v>
      </c>
      <c r="D108" s="9" t="s">
        <v>20</v>
      </c>
      <c r="E108" s="10" t="s">
        <v>21</v>
      </c>
      <c r="F108" s="10" t="s">
        <v>22</v>
      </c>
      <c r="G108" s="9" t="s">
        <v>23</v>
      </c>
      <c r="H108" s="10" t="s">
        <v>24</v>
      </c>
      <c r="I108" s="10" t="s">
        <v>25</v>
      </c>
      <c r="J108" s="9" t="s">
        <v>26</v>
      </c>
      <c r="K108" s="10" t="s">
        <v>26</v>
      </c>
      <c r="L108" s="10" t="s">
        <v>249</v>
      </c>
      <c r="M108" s="9" t="s">
        <v>249</v>
      </c>
      <c r="N108" s="10">
        <v>1</v>
      </c>
      <c r="O108" s="11">
        <f t="shared" si="3"/>
        <v>1500</v>
      </c>
      <c r="P108" s="10" t="s">
        <v>244</v>
      </c>
    </row>
    <row r="109" ht="12.75" spans="1:16">
      <c r="A109" s="9" t="s">
        <v>250</v>
      </c>
      <c r="B109" s="10" t="s">
        <v>18</v>
      </c>
      <c r="C109" s="10" t="s">
        <v>19</v>
      </c>
      <c r="D109" s="9" t="s">
        <v>20</v>
      </c>
      <c r="E109" s="10" t="s">
        <v>21</v>
      </c>
      <c r="F109" s="10" t="s">
        <v>22</v>
      </c>
      <c r="G109" s="9" t="s">
        <v>23</v>
      </c>
      <c r="H109" s="10" t="s">
        <v>24</v>
      </c>
      <c r="I109" s="10" t="s">
        <v>25</v>
      </c>
      <c r="J109" s="9" t="s">
        <v>26</v>
      </c>
      <c r="K109" s="10" t="s">
        <v>83</v>
      </c>
      <c r="L109" s="10" t="s">
        <v>26</v>
      </c>
      <c r="M109" s="9" t="s">
        <v>83</v>
      </c>
      <c r="N109" s="10">
        <v>1</v>
      </c>
      <c r="O109" s="11">
        <f t="shared" si="3"/>
        <v>240</v>
      </c>
      <c r="P109" s="10" t="s">
        <v>251</v>
      </c>
    </row>
    <row r="110" ht="12.75" spans="1:16">
      <c r="A110" s="9" t="s">
        <v>252</v>
      </c>
      <c r="B110" s="10" t="s">
        <v>18</v>
      </c>
      <c r="C110" s="10" t="s">
        <v>19</v>
      </c>
      <c r="D110" s="9" t="s">
        <v>20</v>
      </c>
      <c r="E110" s="10" t="s">
        <v>21</v>
      </c>
      <c r="F110" s="10" t="s">
        <v>22</v>
      </c>
      <c r="G110" s="9" t="s">
        <v>23</v>
      </c>
      <c r="H110" s="10" t="s">
        <v>24</v>
      </c>
      <c r="I110" s="10" t="s">
        <v>25</v>
      </c>
      <c r="J110" s="9" t="s">
        <v>26</v>
      </c>
      <c r="K110" s="10" t="s">
        <v>243</v>
      </c>
      <c r="L110" s="10" t="s">
        <v>26</v>
      </c>
      <c r="M110" s="9" t="s">
        <v>243</v>
      </c>
      <c r="N110" s="10">
        <v>1</v>
      </c>
      <c r="O110" s="11">
        <f t="shared" si="3"/>
        <v>30</v>
      </c>
      <c r="P110" s="10" t="s">
        <v>251</v>
      </c>
    </row>
    <row r="111" s="1" customFormat="true" ht="12.75" spans="1:16">
      <c r="A111" s="9" t="s">
        <v>252</v>
      </c>
      <c r="B111" s="10" t="s">
        <v>60</v>
      </c>
      <c r="C111" s="10" t="s">
        <v>19</v>
      </c>
      <c r="D111" s="9" t="s">
        <v>20</v>
      </c>
      <c r="E111" s="10" t="s">
        <v>21</v>
      </c>
      <c r="F111" s="10" t="s">
        <v>172</v>
      </c>
      <c r="G111" s="9" t="s">
        <v>23</v>
      </c>
      <c r="H111" s="10" t="s">
        <v>173</v>
      </c>
      <c r="I111" s="10" t="s">
        <v>174</v>
      </c>
      <c r="J111" s="9" t="s">
        <v>26</v>
      </c>
      <c r="K111" s="10" t="s">
        <v>253</v>
      </c>
      <c r="L111" s="10" t="s">
        <v>26</v>
      </c>
      <c r="M111" s="9" t="s">
        <v>253</v>
      </c>
      <c r="N111" s="10">
        <v>0.7</v>
      </c>
      <c r="O111" s="11">
        <f t="shared" si="3"/>
        <v>49</v>
      </c>
      <c r="P111" s="10" t="s">
        <v>251</v>
      </c>
    </row>
    <row r="112" ht="12.75" spans="1:16">
      <c r="A112" s="9" t="s">
        <v>254</v>
      </c>
      <c r="B112" s="10" t="s">
        <v>18</v>
      </c>
      <c r="C112" s="10" t="s">
        <v>19</v>
      </c>
      <c r="D112" s="9" t="s">
        <v>20</v>
      </c>
      <c r="E112" s="10" t="s">
        <v>21</v>
      </c>
      <c r="F112" s="10" t="s">
        <v>22</v>
      </c>
      <c r="G112" s="9" t="s">
        <v>23</v>
      </c>
      <c r="H112" s="10" t="s">
        <v>24</v>
      </c>
      <c r="I112" s="10" t="s">
        <v>25</v>
      </c>
      <c r="J112" s="9" t="s">
        <v>26</v>
      </c>
      <c r="K112" s="10" t="s">
        <v>26</v>
      </c>
      <c r="L112" s="10" t="s">
        <v>104</v>
      </c>
      <c r="M112" s="9" t="s">
        <v>104</v>
      </c>
      <c r="N112" s="10">
        <v>1</v>
      </c>
      <c r="O112" s="11">
        <f t="shared" si="3"/>
        <v>50</v>
      </c>
      <c r="P112" s="10" t="s">
        <v>255</v>
      </c>
    </row>
    <row r="113" ht="12.75" spans="1:16">
      <c r="A113" s="9" t="s">
        <v>256</v>
      </c>
      <c r="B113" s="10" t="s">
        <v>18</v>
      </c>
      <c r="C113" s="10" t="s">
        <v>19</v>
      </c>
      <c r="D113" s="9" t="s">
        <v>20</v>
      </c>
      <c r="E113" s="10" t="s">
        <v>21</v>
      </c>
      <c r="F113" s="10" t="s">
        <v>22</v>
      </c>
      <c r="G113" s="9" t="s">
        <v>23</v>
      </c>
      <c r="H113" s="10" t="s">
        <v>24</v>
      </c>
      <c r="I113" s="10" t="s">
        <v>25</v>
      </c>
      <c r="J113" s="9" t="s">
        <v>26</v>
      </c>
      <c r="K113" s="10" t="s">
        <v>26</v>
      </c>
      <c r="L113" s="10" t="s">
        <v>104</v>
      </c>
      <c r="M113" s="9" t="s">
        <v>104</v>
      </c>
      <c r="N113" s="10">
        <v>1</v>
      </c>
      <c r="O113" s="11">
        <f t="shared" si="3"/>
        <v>50</v>
      </c>
      <c r="P113" s="10" t="s">
        <v>255</v>
      </c>
    </row>
    <row r="114" ht="12.75" spans="1:16">
      <c r="A114" s="9" t="s">
        <v>257</v>
      </c>
      <c r="B114" s="10" t="s">
        <v>18</v>
      </c>
      <c r="C114" s="10" t="s">
        <v>19</v>
      </c>
      <c r="D114" s="9" t="s">
        <v>20</v>
      </c>
      <c r="E114" s="10" t="s">
        <v>21</v>
      </c>
      <c r="F114" s="10" t="s">
        <v>22</v>
      </c>
      <c r="G114" s="9" t="s">
        <v>23</v>
      </c>
      <c r="H114" s="10" t="s">
        <v>24</v>
      </c>
      <c r="I114" s="10" t="s">
        <v>25</v>
      </c>
      <c r="J114" s="9" t="s">
        <v>26</v>
      </c>
      <c r="K114" s="10" t="s">
        <v>26</v>
      </c>
      <c r="L114" s="10" t="s">
        <v>153</v>
      </c>
      <c r="M114" s="9" t="s">
        <v>153</v>
      </c>
      <c r="N114" s="10">
        <v>1</v>
      </c>
      <c r="O114" s="11">
        <f t="shared" si="3"/>
        <v>100</v>
      </c>
      <c r="P114" s="10" t="s">
        <v>255</v>
      </c>
    </row>
    <row r="115" ht="12.75" spans="1:16">
      <c r="A115" s="9" t="s">
        <v>258</v>
      </c>
      <c r="B115" s="10" t="s">
        <v>18</v>
      </c>
      <c r="C115" s="10" t="s">
        <v>19</v>
      </c>
      <c r="D115" s="9" t="s">
        <v>20</v>
      </c>
      <c r="E115" s="10" t="s">
        <v>21</v>
      </c>
      <c r="F115" s="10" t="s">
        <v>22</v>
      </c>
      <c r="G115" s="9" t="s">
        <v>23</v>
      </c>
      <c r="H115" s="10" t="s">
        <v>24</v>
      </c>
      <c r="I115" s="10" t="s">
        <v>25</v>
      </c>
      <c r="J115" s="9" t="s">
        <v>26</v>
      </c>
      <c r="K115" s="10" t="s">
        <v>26</v>
      </c>
      <c r="L115" s="10" t="s">
        <v>42</v>
      </c>
      <c r="M115" s="9" t="s">
        <v>42</v>
      </c>
      <c r="N115" s="10">
        <v>1</v>
      </c>
      <c r="O115" s="11">
        <f t="shared" si="3"/>
        <v>200</v>
      </c>
      <c r="P115" s="10" t="s">
        <v>255</v>
      </c>
    </row>
    <row r="116" ht="12.75" spans="1:16">
      <c r="A116" s="9" t="s">
        <v>259</v>
      </c>
      <c r="B116" s="10" t="s">
        <v>18</v>
      </c>
      <c r="C116" s="10" t="s">
        <v>19</v>
      </c>
      <c r="D116" s="9" t="s">
        <v>20</v>
      </c>
      <c r="E116" s="10" t="s">
        <v>21</v>
      </c>
      <c r="F116" s="10" t="s">
        <v>22</v>
      </c>
      <c r="G116" s="9" t="s">
        <v>23</v>
      </c>
      <c r="H116" s="10" t="s">
        <v>24</v>
      </c>
      <c r="I116" s="10" t="s">
        <v>25</v>
      </c>
      <c r="J116" s="9" t="s">
        <v>26</v>
      </c>
      <c r="K116" s="10" t="s">
        <v>26</v>
      </c>
      <c r="L116" s="10" t="s">
        <v>116</v>
      </c>
      <c r="M116" s="9" t="s">
        <v>116</v>
      </c>
      <c r="N116" s="10">
        <v>1</v>
      </c>
      <c r="O116" s="11">
        <f t="shared" si="3"/>
        <v>1800</v>
      </c>
      <c r="P116" s="10" t="s">
        <v>260</v>
      </c>
    </row>
    <row r="117" ht="12.75" spans="1:16">
      <c r="A117" s="9" t="s">
        <v>259</v>
      </c>
      <c r="B117" s="10" t="s">
        <v>18</v>
      </c>
      <c r="C117" s="10" t="s">
        <v>19</v>
      </c>
      <c r="D117" s="9" t="s">
        <v>20</v>
      </c>
      <c r="E117" s="10" t="s">
        <v>85</v>
      </c>
      <c r="F117" s="10" t="s">
        <v>22</v>
      </c>
      <c r="G117" s="9" t="s">
        <v>23</v>
      </c>
      <c r="H117" s="10" t="s">
        <v>24</v>
      </c>
      <c r="I117" s="10" t="s">
        <v>86</v>
      </c>
      <c r="J117" s="9" t="s">
        <v>26</v>
      </c>
      <c r="K117" s="10" t="s">
        <v>26</v>
      </c>
      <c r="L117" s="10" t="s">
        <v>261</v>
      </c>
      <c r="M117" s="9" t="s">
        <v>261</v>
      </c>
      <c r="N117" s="10">
        <v>1</v>
      </c>
      <c r="O117" s="11">
        <f t="shared" si="3"/>
        <v>2900</v>
      </c>
      <c r="P117" s="10" t="s">
        <v>260</v>
      </c>
    </row>
    <row r="118" s="1" customFormat="true" ht="12.75" spans="1:16">
      <c r="A118" s="9" t="s">
        <v>259</v>
      </c>
      <c r="B118" s="10" t="s">
        <v>60</v>
      </c>
      <c r="C118" s="10" t="s">
        <v>19</v>
      </c>
      <c r="D118" s="9" t="s">
        <v>20</v>
      </c>
      <c r="E118" s="10" t="s">
        <v>21</v>
      </c>
      <c r="F118" s="10" t="s">
        <v>172</v>
      </c>
      <c r="G118" s="9" t="s">
        <v>23</v>
      </c>
      <c r="H118" s="10" t="s">
        <v>173</v>
      </c>
      <c r="I118" s="10" t="s">
        <v>174</v>
      </c>
      <c r="J118" s="9" t="s">
        <v>26</v>
      </c>
      <c r="K118" s="10" t="s">
        <v>26</v>
      </c>
      <c r="L118" s="10" t="s">
        <v>123</v>
      </c>
      <c r="M118" s="9" t="s">
        <v>123</v>
      </c>
      <c r="N118" s="10">
        <v>0.7</v>
      </c>
      <c r="O118" s="11">
        <f t="shared" si="3"/>
        <v>420</v>
      </c>
      <c r="P118" s="10" t="s">
        <v>260</v>
      </c>
    </row>
    <row r="119" ht="12.75" spans="1:16">
      <c r="A119" s="9" t="s">
        <v>262</v>
      </c>
      <c r="B119" s="10" t="s">
        <v>18</v>
      </c>
      <c r="C119" s="10" t="s">
        <v>19</v>
      </c>
      <c r="D119" s="9" t="s">
        <v>20</v>
      </c>
      <c r="E119" s="10" t="s">
        <v>21</v>
      </c>
      <c r="F119" s="10" t="s">
        <v>22</v>
      </c>
      <c r="G119" s="9" t="s">
        <v>23</v>
      </c>
      <c r="H119" s="10" t="s">
        <v>24</v>
      </c>
      <c r="I119" s="10" t="s">
        <v>25</v>
      </c>
      <c r="J119" s="9" t="s">
        <v>263</v>
      </c>
      <c r="K119" s="10" t="s">
        <v>26</v>
      </c>
      <c r="L119" s="10" t="s">
        <v>26</v>
      </c>
      <c r="M119" s="9" t="s">
        <v>263</v>
      </c>
      <c r="N119" s="10">
        <v>1</v>
      </c>
      <c r="O119" s="11">
        <f t="shared" si="3"/>
        <v>3000</v>
      </c>
      <c r="P119" s="10" t="s">
        <v>264</v>
      </c>
    </row>
    <row r="120" ht="12.75" spans="1:16">
      <c r="A120" s="9" t="s">
        <v>265</v>
      </c>
      <c r="B120" s="10" t="s">
        <v>18</v>
      </c>
      <c r="C120" s="10" t="s">
        <v>19</v>
      </c>
      <c r="D120" s="9" t="s">
        <v>20</v>
      </c>
      <c r="E120" s="10" t="s">
        <v>21</v>
      </c>
      <c r="F120" s="10" t="s">
        <v>22</v>
      </c>
      <c r="G120" s="9" t="s">
        <v>23</v>
      </c>
      <c r="H120" s="10" t="s">
        <v>24</v>
      </c>
      <c r="I120" s="10" t="s">
        <v>25</v>
      </c>
      <c r="J120" s="9" t="s">
        <v>266</v>
      </c>
      <c r="K120" s="10" t="s">
        <v>26</v>
      </c>
      <c r="L120" s="10" t="s">
        <v>26</v>
      </c>
      <c r="M120" s="9" t="s">
        <v>266</v>
      </c>
      <c r="N120" s="10">
        <v>1</v>
      </c>
      <c r="O120" s="11">
        <f t="shared" si="3"/>
        <v>2860</v>
      </c>
      <c r="P120" s="10" t="s">
        <v>264</v>
      </c>
    </row>
    <row r="121" ht="12.75" spans="1:16">
      <c r="A121" s="9" t="s">
        <v>267</v>
      </c>
      <c r="B121" s="10" t="s">
        <v>18</v>
      </c>
      <c r="C121" s="10" t="s">
        <v>19</v>
      </c>
      <c r="D121" s="9" t="s">
        <v>20</v>
      </c>
      <c r="E121" s="10" t="s">
        <v>21</v>
      </c>
      <c r="F121" s="10" t="s">
        <v>22</v>
      </c>
      <c r="G121" s="9" t="s">
        <v>23</v>
      </c>
      <c r="H121" s="10" t="s">
        <v>24</v>
      </c>
      <c r="I121" s="10" t="s">
        <v>25</v>
      </c>
      <c r="J121" s="9" t="s">
        <v>26</v>
      </c>
      <c r="K121" s="10" t="s">
        <v>26</v>
      </c>
      <c r="L121" s="10" t="s">
        <v>42</v>
      </c>
      <c r="M121" s="9" t="s">
        <v>42</v>
      </c>
      <c r="N121" s="10">
        <v>1</v>
      </c>
      <c r="O121" s="11">
        <f t="shared" si="3"/>
        <v>200</v>
      </c>
      <c r="P121" s="10" t="s">
        <v>264</v>
      </c>
    </row>
    <row r="122" ht="12.75" spans="1:16">
      <c r="A122" s="9" t="s">
        <v>268</v>
      </c>
      <c r="B122" s="10" t="s">
        <v>18</v>
      </c>
      <c r="C122" s="10" t="s">
        <v>19</v>
      </c>
      <c r="D122" s="9" t="s">
        <v>20</v>
      </c>
      <c r="E122" s="10" t="s">
        <v>21</v>
      </c>
      <c r="F122" s="10" t="s">
        <v>22</v>
      </c>
      <c r="G122" s="9" t="s">
        <v>23</v>
      </c>
      <c r="H122" s="10" t="s">
        <v>24</v>
      </c>
      <c r="I122" s="10" t="s">
        <v>25</v>
      </c>
      <c r="J122" s="9" t="s">
        <v>26</v>
      </c>
      <c r="K122" s="10" t="s">
        <v>26</v>
      </c>
      <c r="L122" s="10" t="s">
        <v>42</v>
      </c>
      <c r="M122" s="9" t="s">
        <v>42</v>
      </c>
      <c r="N122" s="10">
        <v>1</v>
      </c>
      <c r="O122" s="11">
        <f t="shared" si="3"/>
        <v>200</v>
      </c>
      <c r="P122" s="10" t="s">
        <v>264</v>
      </c>
    </row>
    <row r="123" ht="12.75" spans="1:16">
      <c r="A123" s="9" t="s">
        <v>268</v>
      </c>
      <c r="B123" s="10" t="s">
        <v>18</v>
      </c>
      <c r="C123" s="10" t="s">
        <v>19</v>
      </c>
      <c r="D123" s="9" t="s">
        <v>20</v>
      </c>
      <c r="E123" s="10" t="s">
        <v>85</v>
      </c>
      <c r="F123" s="10" t="s">
        <v>22</v>
      </c>
      <c r="G123" s="9" t="s">
        <v>23</v>
      </c>
      <c r="H123" s="10" t="s">
        <v>24</v>
      </c>
      <c r="I123" s="10" t="s">
        <v>86</v>
      </c>
      <c r="J123" s="9" t="s">
        <v>153</v>
      </c>
      <c r="K123" s="10" t="s">
        <v>26</v>
      </c>
      <c r="L123" s="10" t="s">
        <v>26</v>
      </c>
      <c r="M123" s="9" t="s">
        <v>153</v>
      </c>
      <c r="N123" s="10">
        <v>1</v>
      </c>
      <c r="O123" s="11">
        <f t="shared" si="3"/>
        <v>100</v>
      </c>
      <c r="P123" s="10" t="s">
        <v>264</v>
      </c>
    </row>
    <row r="124" ht="12.75" spans="1:16">
      <c r="A124" s="9" t="s">
        <v>269</v>
      </c>
      <c r="B124" s="10" t="s">
        <v>18</v>
      </c>
      <c r="C124" s="10" t="s">
        <v>19</v>
      </c>
      <c r="D124" s="9" t="s">
        <v>20</v>
      </c>
      <c r="E124" s="10" t="s">
        <v>21</v>
      </c>
      <c r="F124" s="10" t="s">
        <v>22</v>
      </c>
      <c r="G124" s="9" t="s">
        <v>23</v>
      </c>
      <c r="H124" s="10" t="s">
        <v>24</v>
      </c>
      <c r="I124" s="10" t="s">
        <v>25</v>
      </c>
      <c r="J124" s="9" t="s">
        <v>270</v>
      </c>
      <c r="K124" s="10" t="s">
        <v>26</v>
      </c>
      <c r="L124" s="10" t="s">
        <v>166</v>
      </c>
      <c r="M124" s="9" t="s">
        <v>271</v>
      </c>
      <c r="N124" s="10">
        <v>1</v>
      </c>
      <c r="O124" s="11">
        <f t="shared" si="3"/>
        <v>2980</v>
      </c>
      <c r="P124" s="10" t="s">
        <v>264</v>
      </c>
    </row>
    <row r="125" ht="12.75" spans="1:16">
      <c r="A125" s="9" t="s">
        <v>272</v>
      </c>
      <c r="B125" s="10" t="s">
        <v>18</v>
      </c>
      <c r="C125" s="10" t="s">
        <v>19</v>
      </c>
      <c r="D125" s="9" t="s">
        <v>20</v>
      </c>
      <c r="E125" s="10" t="s">
        <v>21</v>
      </c>
      <c r="F125" s="10" t="s">
        <v>22</v>
      </c>
      <c r="G125" s="9" t="s">
        <v>23</v>
      </c>
      <c r="H125" s="10" t="s">
        <v>24</v>
      </c>
      <c r="I125" s="10" t="s">
        <v>25</v>
      </c>
      <c r="J125" s="9" t="s">
        <v>273</v>
      </c>
      <c r="K125" s="10" t="s">
        <v>26</v>
      </c>
      <c r="L125" s="10" t="s">
        <v>230</v>
      </c>
      <c r="M125" s="9" t="s">
        <v>126</v>
      </c>
      <c r="N125" s="10">
        <v>1</v>
      </c>
      <c r="O125" s="11">
        <f t="shared" si="3"/>
        <v>800</v>
      </c>
      <c r="P125" s="10" t="s">
        <v>264</v>
      </c>
    </row>
    <row r="126" ht="12.75" spans="1:16">
      <c r="A126" s="9" t="s">
        <v>274</v>
      </c>
      <c r="B126" s="10" t="s">
        <v>18</v>
      </c>
      <c r="C126" s="10" t="s">
        <v>19</v>
      </c>
      <c r="D126" s="9" t="s">
        <v>20</v>
      </c>
      <c r="E126" s="10" t="s">
        <v>21</v>
      </c>
      <c r="F126" s="10" t="s">
        <v>22</v>
      </c>
      <c r="G126" s="9" t="s">
        <v>23</v>
      </c>
      <c r="H126" s="10" t="s">
        <v>24</v>
      </c>
      <c r="I126" s="10" t="s">
        <v>25</v>
      </c>
      <c r="J126" s="9" t="s">
        <v>26</v>
      </c>
      <c r="K126" s="10" t="s">
        <v>26</v>
      </c>
      <c r="L126" s="10" t="s">
        <v>76</v>
      </c>
      <c r="M126" s="9" t="s">
        <v>76</v>
      </c>
      <c r="N126" s="10">
        <v>1</v>
      </c>
      <c r="O126" s="11">
        <f t="shared" si="3"/>
        <v>300</v>
      </c>
      <c r="P126" s="10" t="s">
        <v>264</v>
      </c>
    </row>
    <row r="127" ht="12.75" spans="1:16">
      <c r="A127" s="9" t="s">
        <v>275</v>
      </c>
      <c r="B127" s="10" t="s">
        <v>18</v>
      </c>
      <c r="C127" s="10" t="s">
        <v>19</v>
      </c>
      <c r="D127" s="9" t="s">
        <v>20</v>
      </c>
      <c r="E127" s="10" t="s">
        <v>21</v>
      </c>
      <c r="F127" s="10" t="s">
        <v>22</v>
      </c>
      <c r="G127" s="9" t="s">
        <v>23</v>
      </c>
      <c r="H127" s="10" t="s">
        <v>24</v>
      </c>
      <c r="I127" s="10" t="s">
        <v>25</v>
      </c>
      <c r="J127" s="9" t="s">
        <v>26</v>
      </c>
      <c r="K127" s="10" t="s">
        <v>26</v>
      </c>
      <c r="L127" s="10" t="s">
        <v>42</v>
      </c>
      <c r="M127" s="9" t="s">
        <v>42</v>
      </c>
      <c r="N127" s="10">
        <v>1</v>
      </c>
      <c r="O127" s="11">
        <f t="shared" si="3"/>
        <v>200</v>
      </c>
      <c r="P127" s="10" t="s">
        <v>264</v>
      </c>
    </row>
    <row r="128" ht="12.75" spans="1:16">
      <c r="A128" s="9" t="s">
        <v>276</v>
      </c>
      <c r="B128" s="10" t="s">
        <v>18</v>
      </c>
      <c r="C128" s="10" t="s">
        <v>19</v>
      </c>
      <c r="D128" s="9" t="s">
        <v>20</v>
      </c>
      <c r="E128" s="10" t="s">
        <v>21</v>
      </c>
      <c r="F128" s="10" t="s">
        <v>22</v>
      </c>
      <c r="G128" s="9" t="s">
        <v>23</v>
      </c>
      <c r="H128" s="10" t="s">
        <v>24</v>
      </c>
      <c r="I128" s="10" t="s">
        <v>25</v>
      </c>
      <c r="J128" s="9" t="s">
        <v>277</v>
      </c>
      <c r="K128" s="10" t="s">
        <v>26</v>
      </c>
      <c r="L128" s="10" t="s">
        <v>225</v>
      </c>
      <c r="M128" s="9" t="s">
        <v>185</v>
      </c>
      <c r="N128" s="10">
        <v>1</v>
      </c>
      <c r="O128" s="11">
        <f t="shared" si="3"/>
        <v>150</v>
      </c>
      <c r="P128" s="10" t="s">
        <v>264</v>
      </c>
    </row>
    <row r="129" ht="12.75" spans="1:16">
      <c r="A129" s="9" t="s">
        <v>278</v>
      </c>
      <c r="B129" s="10" t="s">
        <v>18</v>
      </c>
      <c r="C129" s="10" t="s">
        <v>19</v>
      </c>
      <c r="D129" s="9" t="s">
        <v>20</v>
      </c>
      <c r="E129" s="10" t="s">
        <v>21</v>
      </c>
      <c r="F129" s="10" t="s">
        <v>22</v>
      </c>
      <c r="G129" s="9" t="s">
        <v>23</v>
      </c>
      <c r="H129" s="10" t="s">
        <v>24</v>
      </c>
      <c r="I129" s="10" t="s">
        <v>25</v>
      </c>
      <c r="J129" s="9" t="s">
        <v>42</v>
      </c>
      <c r="K129" s="10" t="s">
        <v>26</v>
      </c>
      <c r="L129" s="10" t="s">
        <v>111</v>
      </c>
      <c r="M129" s="9" t="s">
        <v>279</v>
      </c>
      <c r="N129" s="10">
        <v>1</v>
      </c>
      <c r="O129" s="11">
        <f t="shared" si="3"/>
        <v>700</v>
      </c>
      <c r="P129" s="10" t="s">
        <v>264</v>
      </c>
    </row>
    <row r="130" ht="12.75" spans="1:16">
      <c r="A130" s="9" t="s">
        <v>280</v>
      </c>
      <c r="B130" s="10" t="s">
        <v>18</v>
      </c>
      <c r="C130" s="10" t="s">
        <v>19</v>
      </c>
      <c r="D130" s="9" t="s">
        <v>20</v>
      </c>
      <c r="E130" s="10" t="s">
        <v>21</v>
      </c>
      <c r="F130" s="10" t="s">
        <v>22</v>
      </c>
      <c r="G130" s="9" t="s">
        <v>23</v>
      </c>
      <c r="H130" s="10" t="s">
        <v>24</v>
      </c>
      <c r="I130" s="10" t="s">
        <v>25</v>
      </c>
      <c r="J130" s="9" t="s">
        <v>26</v>
      </c>
      <c r="K130" s="10" t="s">
        <v>26</v>
      </c>
      <c r="L130" s="10" t="s">
        <v>90</v>
      </c>
      <c r="M130" s="9" t="s">
        <v>90</v>
      </c>
      <c r="N130" s="10">
        <v>1</v>
      </c>
      <c r="O130" s="11">
        <f t="shared" si="3"/>
        <v>400</v>
      </c>
      <c r="P130" s="10" t="s">
        <v>264</v>
      </c>
    </row>
    <row r="131" ht="12.75" spans="1:16">
      <c r="A131" s="9" t="s">
        <v>281</v>
      </c>
      <c r="B131" s="10" t="s">
        <v>18</v>
      </c>
      <c r="C131" s="10" t="s">
        <v>19</v>
      </c>
      <c r="D131" s="9" t="s">
        <v>20</v>
      </c>
      <c r="E131" s="10" t="s">
        <v>21</v>
      </c>
      <c r="F131" s="10" t="s">
        <v>22</v>
      </c>
      <c r="G131" s="9" t="s">
        <v>23</v>
      </c>
      <c r="H131" s="10" t="s">
        <v>24</v>
      </c>
      <c r="I131" s="10" t="s">
        <v>25</v>
      </c>
      <c r="J131" s="9" t="s">
        <v>26</v>
      </c>
      <c r="K131" s="10" t="s">
        <v>26</v>
      </c>
      <c r="L131" s="10" t="s">
        <v>111</v>
      </c>
      <c r="M131" s="9" t="s">
        <v>111</v>
      </c>
      <c r="N131" s="10">
        <v>1</v>
      </c>
      <c r="O131" s="11">
        <f t="shared" si="3"/>
        <v>500</v>
      </c>
      <c r="P131" s="10" t="s">
        <v>264</v>
      </c>
    </row>
    <row r="132" ht="12.75" spans="1:16">
      <c r="A132" s="9" t="s">
        <v>282</v>
      </c>
      <c r="B132" s="10" t="s">
        <v>18</v>
      </c>
      <c r="C132" s="10" t="s">
        <v>19</v>
      </c>
      <c r="D132" s="9" t="s">
        <v>20</v>
      </c>
      <c r="E132" s="10" t="s">
        <v>21</v>
      </c>
      <c r="F132" s="10" t="s">
        <v>22</v>
      </c>
      <c r="G132" s="9" t="s">
        <v>23</v>
      </c>
      <c r="H132" s="10" t="s">
        <v>24</v>
      </c>
      <c r="I132" s="10" t="s">
        <v>25</v>
      </c>
      <c r="J132" s="9" t="s">
        <v>26</v>
      </c>
      <c r="K132" s="10" t="s">
        <v>26</v>
      </c>
      <c r="L132" s="10" t="s">
        <v>153</v>
      </c>
      <c r="M132" s="9" t="s">
        <v>153</v>
      </c>
      <c r="N132" s="10">
        <v>1</v>
      </c>
      <c r="O132" s="11">
        <f t="shared" ref="O132:O147" si="4">M132*N132</f>
        <v>100</v>
      </c>
      <c r="P132" s="10" t="s">
        <v>283</v>
      </c>
    </row>
    <row r="133" ht="12.75" spans="1:16">
      <c r="A133" s="9" t="s">
        <v>284</v>
      </c>
      <c r="B133" s="10" t="s">
        <v>18</v>
      </c>
      <c r="C133" s="10" t="s">
        <v>19</v>
      </c>
      <c r="D133" s="9" t="s">
        <v>20</v>
      </c>
      <c r="E133" s="10" t="s">
        <v>21</v>
      </c>
      <c r="F133" s="10" t="s">
        <v>22</v>
      </c>
      <c r="G133" s="9" t="s">
        <v>23</v>
      </c>
      <c r="H133" s="10" t="s">
        <v>24</v>
      </c>
      <c r="I133" s="10" t="s">
        <v>25</v>
      </c>
      <c r="J133" s="9" t="s">
        <v>26</v>
      </c>
      <c r="K133" s="10" t="s">
        <v>26</v>
      </c>
      <c r="L133" s="10" t="s">
        <v>104</v>
      </c>
      <c r="M133" s="9" t="s">
        <v>104</v>
      </c>
      <c r="N133" s="10">
        <v>1</v>
      </c>
      <c r="O133" s="11">
        <f t="shared" si="4"/>
        <v>50</v>
      </c>
      <c r="P133" s="10" t="s">
        <v>285</v>
      </c>
    </row>
    <row r="134" ht="12.75" spans="1:16">
      <c r="A134" s="9" t="s">
        <v>286</v>
      </c>
      <c r="B134" s="10" t="s">
        <v>18</v>
      </c>
      <c r="C134" s="10" t="s">
        <v>19</v>
      </c>
      <c r="D134" s="9" t="s">
        <v>20</v>
      </c>
      <c r="E134" s="10" t="s">
        <v>85</v>
      </c>
      <c r="F134" s="10" t="s">
        <v>22</v>
      </c>
      <c r="G134" s="9" t="s">
        <v>23</v>
      </c>
      <c r="H134" s="10" t="s">
        <v>24</v>
      </c>
      <c r="I134" s="10" t="s">
        <v>86</v>
      </c>
      <c r="J134" s="9" t="s">
        <v>26</v>
      </c>
      <c r="K134" s="10" t="s">
        <v>26</v>
      </c>
      <c r="L134" s="10" t="s">
        <v>111</v>
      </c>
      <c r="M134" s="9" t="s">
        <v>111</v>
      </c>
      <c r="N134" s="10">
        <v>1</v>
      </c>
      <c r="O134" s="11">
        <f t="shared" si="4"/>
        <v>500</v>
      </c>
      <c r="P134" s="10" t="s">
        <v>285</v>
      </c>
    </row>
    <row r="135" ht="12.75" spans="1:16">
      <c r="A135" s="9" t="s">
        <v>287</v>
      </c>
      <c r="B135" s="10" t="s">
        <v>18</v>
      </c>
      <c r="C135" s="10" t="s">
        <v>19</v>
      </c>
      <c r="D135" s="9" t="s">
        <v>20</v>
      </c>
      <c r="E135" s="10" t="s">
        <v>21</v>
      </c>
      <c r="F135" s="10" t="s">
        <v>22</v>
      </c>
      <c r="G135" s="9" t="s">
        <v>23</v>
      </c>
      <c r="H135" s="10" t="s">
        <v>24</v>
      </c>
      <c r="I135" s="10" t="s">
        <v>25</v>
      </c>
      <c r="J135" s="9" t="s">
        <v>26</v>
      </c>
      <c r="K135" s="10" t="s">
        <v>26</v>
      </c>
      <c r="L135" s="10" t="s">
        <v>153</v>
      </c>
      <c r="M135" s="9" t="s">
        <v>153</v>
      </c>
      <c r="N135" s="10">
        <v>1</v>
      </c>
      <c r="O135" s="11">
        <f t="shared" si="4"/>
        <v>100</v>
      </c>
      <c r="P135" s="10" t="s">
        <v>285</v>
      </c>
    </row>
    <row r="136" ht="12.75" spans="1:16">
      <c r="A136" s="9" t="s">
        <v>288</v>
      </c>
      <c r="B136" s="10" t="s">
        <v>18</v>
      </c>
      <c r="C136" s="10" t="s">
        <v>19</v>
      </c>
      <c r="D136" s="9" t="s">
        <v>20</v>
      </c>
      <c r="E136" s="10" t="s">
        <v>21</v>
      </c>
      <c r="F136" s="10" t="s">
        <v>22</v>
      </c>
      <c r="G136" s="9" t="s">
        <v>23</v>
      </c>
      <c r="H136" s="10" t="s">
        <v>24</v>
      </c>
      <c r="I136" s="10" t="s">
        <v>25</v>
      </c>
      <c r="J136" s="9" t="s">
        <v>26</v>
      </c>
      <c r="K136" s="10" t="s">
        <v>289</v>
      </c>
      <c r="L136" s="10" t="s">
        <v>26</v>
      </c>
      <c r="M136" s="9" t="s">
        <v>289</v>
      </c>
      <c r="N136" s="10">
        <v>1</v>
      </c>
      <c r="O136" s="11">
        <f t="shared" si="4"/>
        <v>1225</v>
      </c>
      <c r="P136" s="10" t="s">
        <v>285</v>
      </c>
    </row>
    <row r="137" ht="12.75" spans="1:16">
      <c r="A137" s="9" t="s">
        <v>290</v>
      </c>
      <c r="B137" s="10" t="s">
        <v>18</v>
      </c>
      <c r="C137" s="10" t="s">
        <v>19</v>
      </c>
      <c r="D137" s="9" t="s">
        <v>20</v>
      </c>
      <c r="E137" s="10" t="s">
        <v>85</v>
      </c>
      <c r="F137" s="10" t="s">
        <v>22</v>
      </c>
      <c r="G137" s="9" t="s">
        <v>23</v>
      </c>
      <c r="H137" s="10" t="s">
        <v>24</v>
      </c>
      <c r="I137" s="10" t="s">
        <v>86</v>
      </c>
      <c r="J137" s="9" t="s">
        <v>26</v>
      </c>
      <c r="K137" s="10" t="s">
        <v>104</v>
      </c>
      <c r="L137" s="10" t="s">
        <v>291</v>
      </c>
      <c r="M137" s="9" t="s">
        <v>292</v>
      </c>
      <c r="N137" s="10">
        <v>1</v>
      </c>
      <c r="O137" s="11">
        <f t="shared" si="4"/>
        <v>100.6</v>
      </c>
      <c r="P137" s="10" t="s">
        <v>285</v>
      </c>
    </row>
    <row r="138" ht="12.75" spans="1:16">
      <c r="A138" s="9" t="s">
        <v>293</v>
      </c>
      <c r="B138" s="10" t="s">
        <v>18</v>
      </c>
      <c r="C138" s="10" t="s">
        <v>19</v>
      </c>
      <c r="D138" s="9" t="s">
        <v>20</v>
      </c>
      <c r="E138" s="10" t="s">
        <v>21</v>
      </c>
      <c r="F138" s="10" t="s">
        <v>22</v>
      </c>
      <c r="G138" s="9" t="s">
        <v>23</v>
      </c>
      <c r="H138" s="10" t="s">
        <v>24</v>
      </c>
      <c r="I138" s="10" t="s">
        <v>25</v>
      </c>
      <c r="J138" s="9" t="s">
        <v>26</v>
      </c>
      <c r="K138" s="10" t="s">
        <v>26</v>
      </c>
      <c r="L138" s="10" t="s">
        <v>153</v>
      </c>
      <c r="M138" s="9" t="s">
        <v>153</v>
      </c>
      <c r="N138" s="10">
        <v>1</v>
      </c>
      <c r="O138" s="11">
        <f t="shared" si="4"/>
        <v>100</v>
      </c>
      <c r="P138" s="10" t="s">
        <v>285</v>
      </c>
    </row>
    <row r="139" ht="12.75" spans="1:16">
      <c r="A139" s="9" t="s">
        <v>294</v>
      </c>
      <c r="B139" s="10" t="s">
        <v>18</v>
      </c>
      <c r="C139" s="10" t="s">
        <v>19</v>
      </c>
      <c r="D139" s="9" t="s">
        <v>20</v>
      </c>
      <c r="E139" s="10" t="s">
        <v>21</v>
      </c>
      <c r="F139" s="10" t="s">
        <v>22</v>
      </c>
      <c r="G139" s="9" t="s">
        <v>23</v>
      </c>
      <c r="H139" s="10" t="s">
        <v>24</v>
      </c>
      <c r="I139" s="10" t="s">
        <v>25</v>
      </c>
      <c r="J139" s="9" t="s">
        <v>26</v>
      </c>
      <c r="K139" s="10" t="s">
        <v>295</v>
      </c>
      <c r="L139" s="10" t="s">
        <v>26</v>
      </c>
      <c r="M139" s="9" t="s">
        <v>295</v>
      </c>
      <c r="N139" s="10">
        <v>1</v>
      </c>
      <c r="O139" s="11">
        <f t="shared" si="4"/>
        <v>37</v>
      </c>
      <c r="P139" s="10" t="s">
        <v>285</v>
      </c>
    </row>
    <row r="140" ht="12.75" spans="1:16">
      <c r="A140" s="9" t="s">
        <v>296</v>
      </c>
      <c r="B140" s="10" t="s">
        <v>18</v>
      </c>
      <c r="C140" s="10" t="s">
        <v>19</v>
      </c>
      <c r="D140" s="9" t="s">
        <v>20</v>
      </c>
      <c r="E140" s="10" t="s">
        <v>21</v>
      </c>
      <c r="F140" s="10" t="s">
        <v>22</v>
      </c>
      <c r="G140" s="9" t="s">
        <v>23</v>
      </c>
      <c r="H140" s="10" t="s">
        <v>24</v>
      </c>
      <c r="I140" s="10" t="s">
        <v>25</v>
      </c>
      <c r="J140" s="9" t="s">
        <v>26</v>
      </c>
      <c r="K140" s="10" t="s">
        <v>42</v>
      </c>
      <c r="L140" s="10" t="s">
        <v>26</v>
      </c>
      <c r="M140" s="9" t="s">
        <v>42</v>
      </c>
      <c r="N140" s="10">
        <v>1</v>
      </c>
      <c r="O140" s="11">
        <f t="shared" si="4"/>
        <v>200</v>
      </c>
      <c r="P140" s="10" t="s">
        <v>297</v>
      </c>
    </row>
    <row r="141" ht="12.75" spans="1:16">
      <c r="A141" s="9" t="s">
        <v>298</v>
      </c>
      <c r="B141" s="10" t="s">
        <v>18</v>
      </c>
      <c r="C141" s="10" t="s">
        <v>19</v>
      </c>
      <c r="D141" s="9" t="s">
        <v>20</v>
      </c>
      <c r="E141" s="10" t="s">
        <v>21</v>
      </c>
      <c r="F141" s="10" t="s">
        <v>22</v>
      </c>
      <c r="G141" s="9" t="s">
        <v>23</v>
      </c>
      <c r="H141" s="10" t="s">
        <v>24</v>
      </c>
      <c r="I141" s="10" t="s">
        <v>25</v>
      </c>
      <c r="J141" s="9" t="s">
        <v>26</v>
      </c>
      <c r="K141" s="10" t="s">
        <v>299</v>
      </c>
      <c r="L141" s="10" t="s">
        <v>26</v>
      </c>
      <c r="M141" s="9" t="s">
        <v>299</v>
      </c>
      <c r="N141" s="10">
        <v>1</v>
      </c>
      <c r="O141" s="11">
        <f t="shared" si="4"/>
        <v>1620</v>
      </c>
      <c r="P141" s="10" t="s">
        <v>297</v>
      </c>
    </row>
    <row r="142" ht="12.75" spans="1:16">
      <c r="A142" s="9" t="s">
        <v>300</v>
      </c>
      <c r="B142" s="10" t="s">
        <v>18</v>
      </c>
      <c r="C142" s="10" t="s">
        <v>19</v>
      </c>
      <c r="D142" s="9" t="s">
        <v>20</v>
      </c>
      <c r="E142" s="10" t="s">
        <v>85</v>
      </c>
      <c r="F142" s="10" t="s">
        <v>22</v>
      </c>
      <c r="G142" s="9" t="s">
        <v>23</v>
      </c>
      <c r="H142" s="10" t="s">
        <v>24</v>
      </c>
      <c r="I142" s="10" t="s">
        <v>86</v>
      </c>
      <c r="J142" s="9" t="s">
        <v>76</v>
      </c>
      <c r="K142" s="10" t="s">
        <v>26</v>
      </c>
      <c r="L142" s="10" t="s">
        <v>26</v>
      </c>
      <c r="M142" s="9" t="s">
        <v>76</v>
      </c>
      <c r="N142" s="10">
        <v>1</v>
      </c>
      <c r="O142" s="11">
        <f t="shared" si="4"/>
        <v>300</v>
      </c>
      <c r="P142" s="10" t="s">
        <v>297</v>
      </c>
    </row>
    <row r="143" ht="12.75" spans="1:16">
      <c r="A143" s="9" t="s">
        <v>301</v>
      </c>
      <c r="B143" s="10" t="s">
        <v>18</v>
      </c>
      <c r="C143" s="10" t="s">
        <v>19</v>
      </c>
      <c r="D143" s="9" t="s">
        <v>20</v>
      </c>
      <c r="E143" s="10" t="s">
        <v>21</v>
      </c>
      <c r="F143" s="10" t="s">
        <v>22</v>
      </c>
      <c r="G143" s="9" t="s">
        <v>23</v>
      </c>
      <c r="H143" s="10" t="s">
        <v>24</v>
      </c>
      <c r="I143" s="10" t="s">
        <v>25</v>
      </c>
      <c r="J143" s="9" t="s">
        <v>90</v>
      </c>
      <c r="K143" s="10" t="s">
        <v>26</v>
      </c>
      <c r="L143" s="10" t="s">
        <v>26</v>
      </c>
      <c r="M143" s="9" t="s">
        <v>90</v>
      </c>
      <c r="N143" s="10">
        <v>1</v>
      </c>
      <c r="O143" s="11">
        <f t="shared" si="4"/>
        <v>400</v>
      </c>
      <c r="P143" s="10" t="s">
        <v>297</v>
      </c>
    </row>
    <row r="144" ht="12.75" spans="1:16">
      <c r="A144" s="9" t="s">
        <v>302</v>
      </c>
      <c r="B144" s="10" t="s">
        <v>18</v>
      </c>
      <c r="C144" s="10" t="s">
        <v>19</v>
      </c>
      <c r="D144" s="9" t="s">
        <v>20</v>
      </c>
      <c r="E144" s="10" t="s">
        <v>21</v>
      </c>
      <c r="F144" s="10" t="s">
        <v>22</v>
      </c>
      <c r="G144" s="9" t="s">
        <v>23</v>
      </c>
      <c r="H144" s="10" t="s">
        <v>24</v>
      </c>
      <c r="I144" s="10" t="s">
        <v>25</v>
      </c>
      <c r="J144" s="9" t="s">
        <v>111</v>
      </c>
      <c r="K144" s="10" t="s">
        <v>26</v>
      </c>
      <c r="L144" s="10" t="s">
        <v>26</v>
      </c>
      <c r="M144" s="9" t="s">
        <v>111</v>
      </c>
      <c r="N144" s="10">
        <v>1</v>
      </c>
      <c r="O144" s="11">
        <f t="shared" si="4"/>
        <v>500</v>
      </c>
      <c r="P144" s="10" t="s">
        <v>297</v>
      </c>
    </row>
    <row r="145" ht="12.75" spans="1:16">
      <c r="A145" s="9" t="s">
        <v>303</v>
      </c>
      <c r="B145" s="10" t="s">
        <v>18</v>
      </c>
      <c r="C145" s="10" t="s">
        <v>19</v>
      </c>
      <c r="D145" s="9" t="s">
        <v>20</v>
      </c>
      <c r="E145" s="10" t="s">
        <v>85</v>
      </c>
      <c r="F145" s="10" t="s">
        <v>22</v>
      </c>
      <c r="G145" s="9" t="s">
        <v>23</v>
      </c>
      <c r="H145" s="10" t="s">
        <v>24</v>
      </c>
      <c r="I145" s="10" t="s">
        <v>86</v>
      </c>
      <c r="J145" s="9" t="s">
        <v>26</v>
      </c>
      <c r="K145" s="10" t="s">
        <v>119</v>
      </c>
      <c r="L145" s="10" t="s">
        <v>26</v>
      </c>
      <c r="M145" s="9" t="s">
        <v>119</v>
      </c>
      <c r="N145" s="10">
        <v>1</v>
      </c>
      <c r="O145" s="11">
        <f t="shared" si="4"/>
        <v>375</v>
      </c>
      <c r="P145" s="10" t="s">
        <v>297</v>
      </c>
    </row>
    <row r="146" s="1" customFormat="true" ht="12.75" spans="1:16">
      <c r="A146" s="9" t="s">
        <v>303</v>
      </c>
      <c r="B146" s="10" t="s">
        <v>60</v>
      </c>
      <c r="C146" s="10" t="s">
        <v>19</v>
      </c>
      <c r="D146" s="9" t="s">
        <v>20</v>
      </c>
      <c r="E146" s="10" t="s">
        <v>21</v>
      </c>
      <c r="F146" s="10" t="s">
        <v>172</v>
      </c>
      <c r="G146" s="9" t="s">
        <v>23</v>
      </c>
      <c r="H146" s="10" t="s">
        <v>173</v>
      </c>
      <c r="I146" s="10" t="s">
        <v>174</v>
      </c>
      <c r="J146" s="9" t="s">
        <v>26</v>
      </c>
      <c r="K146" s="10" t="s">
        <v>26</v>
      </c>
      <c r="L146" s="10" t="s">
        <v>120</v>
      </c>
      <c r="M146" s="9" t="s">
        <v>120</v>
      </c>
      <c r="N146" s="10">
        <v>0.7</v>
      </c>
      <c r="O146" s="11">
        <f t="shared" si="4"/>
        <v>87.5</v>
      </c>
      <c r="P146" s="10" t="s">
        <v>297</v>
      </c>
    </row>
    <row r="147" ht="12.75" spans="1:16">
      <c r="A147" s="9" t="s">
        <v>304</v>
      </c>
      <c r="B147" s="10" t="s">
        <v>18</v>
      </c>
      <c r="C147" s="10" t="s">
        <v>19</v>
      </c>
      <c r="D147" s="9" t="s">
        <v>20</v>
      </c>
      <c r="E147" s="10" t="s">
        <v>21</v>
      </c>
      <c r="F147" s="10" t="s">
        <v>22</v>
      </c>
      <c r="G147" s="9" t="s">
        <v>23</v>
      </c>
      <c r="H147" s="10" t="s">
        <v>24</v>
      </c>
      <c r="I147" s="10" t="s">
        <v>25</v>
      </c>
      <c r="J147" s="9" t="s">
        <v>26</v>
      </c>
      <c r="K147" s="10" t="s">
        <v>26</v>
      </c>
      <c r="L147" s="10" t="s">
        <v>42</v>
      </c>
      <c r="M147" s="9" t="s">
        <v>42</v>
      </c>
      <c r="N147" s="10">
        <v>1</v>
      </c>
      <c r="O147" s="11">
        <f t="shared" si="4"/>
        <v>200</v>
      </c>
      <c r="P147" s="10" t="s">
        <v>251</v>
      </c>
    </row>
  </sheetData>
  <autoFilter ref="A2:U147">
    <extLst/>
  </autoFilter>
  <mergeCells count="1">
    <mergeCell ref="A1:P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广东-报量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2024-01-06T23:01:00Z</dcterms:created>
  <dcterms:modified xsi:type="dcterms:W3CDTF">2024-01-09T17:23:13Z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A7CDD0E4E57D435A8F42C7CE611B3435_13</vt:lpwstr>
  </property>
  <property fmtid="{D5CDD505-2E9C-101B-9397-08002B2CF9AE}" pid="3" name="KSOProductBuildVer">
    <vt:lpwstr>2052-11.8.2.10125</vt:lpwstr>
  </property>
</Properties>
</file>