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1\Desktop\书面告知\2023年\"/>
    </mc:Choice>
  </mc:AlternateContent>
  <xr:revisionPtr revIDLastSave="0" documentId="13_ncr:1_{301891BA-6745-4A4D-A9E7-9DD33CE4CD83}" xr6:coauthVersionLast="47" xr6:coauthVersionMax="47" xr10:uidLastSave="{00000000-0000-0000-0000-000000000000}"/>
  <bookViews>
    <workbookView xWindow="-120" yWindow="-120" windowWidth="29040" windowHeight="1572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E29" i="1"/>
  <c r="F28" i="1"/>
  <c r="E28" i="1"/>
  <c r="F27" i="1"/>
  <c r="E27" i="1"/>
</calcChain>
</file>

<file path=xl/sharedStrings.xml><?xml version="1.0" encoding="utf-8"?>
<sst xmlns="http://schemas.openxmlformats.org/spreadsheetml/2006/main" count="170" uniqueCount="127">
  <si>
    <t>实行市场调节价医疗服务项目价格汇总表</t>
    <phoneticPr fontId="1" type="noConversion"/>
  </si>
  <si>
    <t>序号</t>
    <phoneticPr fontId="1" type="noConversion"/>
  </si>
  <si>
    <t>医院名称</t>
    <phoneticPr fontId="1" type="noConversion"/>
  </si>
  <si>
    <t>项目编码</t>
    <phoneticPr fontId="1" type="noConversion"/>
  </si>
  <si>
    <t>项目名称</t>
    <phoneticPr fontId="1" type="noConversion"/>
  </si>
  <si>
    <t>计价单位</t>
    <phoneticPr fontId="1" type="noConversion"/>
  </si>
  <si>
    <t>项目内涵</t>
    <phoneticPr fontId="1" type="noConversion"/>
  </si>
  <si>
    <t>除外内容</t>
    <phoneticPr fontId="1" type="noConversion"/>
  </si>
  <si>
    <t>说明</t>
    <phoneticPr fontId="1" type="noConversion"/>
  </si>
  <si>
    <t>唐山市第七医院</t>
    <phoneticPr fontId="1" type="noConversion"/>
  </si>
  <si>
    <t>人类免疫缺陷病毒核酸定量检测</t>
  </si>
  <si>
    <t>次</t>
  </si>
  <si>
    <t>样本类型：血浆。样本采集、签收、处理，检测，质控，审核结果，录入实验室信息系统或人工登记，发送报告；按规定处理废弃物；接受临床相关咨询。</t>
  </si>
  <si>
    <t>移动生命体征监测</t>
  </si>
  <si>
    <t>日</t>
  </si>
  <si>
    <t>指采用移动生命体征监测设备对对院内患者进行无创血压、脉搏、体温等主要生命体征参数进行测量，测量完毕后，将测量数据通过无线自动传输到PC管理终端供医务人员进行诊断。仅适用于需要进行移动生命体征监测的患者。</t>
  </si>
  <si>
    <t>冀医保字〔2019〕50号</t>
  </si>
  <si>
    <t>唐山市妇幼保健院</t>
    <phoneticPr fontId="1" type="noConversion"/>
  </si>
  <si>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</si>
  <si>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</si>
  <si>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肠套叠超声引导下水压灌肠复位</t>
  </si>
  <si>
    <t>肛门放置肛管，充气后固定，连接灌肠袋，利用水压行肠套叠整复，超声实时监测观察套叠头端复位情况，包含超声实时监测费用。</t>
  </si>
  <si>
    <t>唐山市丰南区中医医院</t>
    <phoneticPr fontId="1" type="noConversion"/>
  </si>
  <si>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</si>
  <si>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</si>
  <si>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备注</t>
    <phoneticPr fontId="1" type="noConversion"/>
  </si>
  <si>
    <t>叶酸</t>
    <phoneticPr fontId="1" type="noConversion"/>
  </si>
  <si>
    <t>阿司匹林</t>
    <phoneticPr fontId="1" type="noConversion"/>
  </si>
  <si>
    <t>他汀类</t>
    <phoneticPr fontId="1" type="noConversion"/>
  </si>
  <si>
    <t>高血压药物</t>
    <phoneticPr fontId="1" type="noConversion"/>
  </si>
  <si>
    <t>糖尿病药物</t>
    <phoneticPr fontId="1" type="noConversion"/>
  </si>
  <si>
    <t>氯吡格雷</t>
    <phoneticPr fontId="1" type="noConversion"/>
  </si>
  <si>
    <t>温灸器灸法</t>
  </si>
  <si>
    <t>根据病情，选定腧穴，确定所需艾段和灸量，将艾段放置于温灸器中，安置体位，密切观察灸处肤色变化和患者神情反应，以了解灸处感觉和病情变化，及时调整灸量，防止烫伤。</t>
  </si>
  <si>
    <t>冀医保字〔2020〕45号</t>
  </si>
  <si>
    <t>开滦总医院赵各庄医院</t>
    <phoneticPr fontId="1" type="noConversion"/>
  </si>
  <si>
    <t>310902012
(HPB65601)</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</si>
  <si>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</si>
  <si>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</si>
  <si>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冀医保字〔2019〕42号</t>
  </si>
  <si>
    <t>310903015
(HPS73601)</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</si>
  <si>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</si>
  <si>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</si>
  <si>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申报价格（元）</t>
    <phoneticPr fontId="1" type="noConversion"/>
  </si>
  <si>
    <t>310300115（FES01703）</t>
    <phoneticPr fontId="1" type="noConversion"/>
  </si>
  <si>
    <t>每个
位点</t>
    <phoneticPr fontId="1" type="noConversion"/>
  </si>
  <si>
    <t>唐山海港经济开发区医院</t>
    <phoneticPr fontId="1" type="noConversion"/>
  </si>
  <si>
    <t>非同步远程医学影像学诊断会诊</t>
    <phoneticPr fontId="1" type="noConversion"/>
  </si>
  <si>
    <t>次</t>
    <phoneticPr fontId="1" type="noConversion"/>
  </si>
  <si>
    <t>通过网络传输的非实时医院之间的影像资料的分析、诊断。由正高职以上专家出具诊断报告。</t>
    <phoneticPr fontId="1" type="noConversion"/>
  </si>
  <si>
    <t>不足半小时减半收取,超过半小时不足1小时按1小时收取</t>
  </si>
  <si>
    <t>不足半小时减半收取,超过半小时不足1小时按2小时收取</t>
  </si>
  <si>
    <t>不足半小时减半收取,超过半小时不足1小时按3小时收取</t>
  </si>
  <si>
    <t>不足半小时减半收取,超过半小时不足1小时按4小时收取</t>
  </si>
  <si>
    <t>不足半小时减半收取,超过半小时不足1小时按5小时收取</t>
  </si>
  <si>
    <t>京津专家门诊诊察费</t>
    <phoneticPr fontId="1" type="noConversion"/>
  </si>
  <si>
    <t>小时</t>
    <phoneticPr fontId="1" type="noConversion"/>
  </si>
  <si>
    <t>指临床各专业会诊。开通网络计算机系统，通过远程视频系统提供医学资料，对患者的病情进行研讨的多学科、多专家的会诊诊治。</t>
    <phoneticPr fontId="1" type="noConversion"/>
  </si>
  <si>
    <t>通过网络传输的实时医院之间的病理会诊。不含图像的采集、数字化转换。</t>
    <phoneticPr fontId="1" type="noConversion"/>
  </si>
  <si>
    <t>同步远程病理会诊</t>
    <phoneticPr fontId="1" type="noConversion"/>
  </si>
  <si>
    <t>非同步远程病理会诊</t>
    <phoneticPr fontId="1" type="noConversion"/>
  </si>
  <si>
    <t>通过网络传输的非实时医院之间的病理会诊。不含图像的采集、数字化转换。</t>
    <phoneticPr fontId="1" type="noConversion"/>
  </si>
  <si>
    <t>胎心监护仪下胎心监测</t>
    <phoneticPr fontId="1" type="noConversion"/>
  </si>
  <si>
    <t>人工智能辅助治疗技术</t>
    <phoneticPr fontId="1" type="noConversion"/>
  </si>
  <si>
    <t>经皮穿刺术前标记物植入术</t>
    <phoneticPr fontId="1" type="noConversion"/>
  </si>
  <si>
    <t>胎儿三维超声成像</t>
    <phoneticPr fontId="1" type="noConversion"/>
  </si>
  <si>
    <t>采用具有三维成像功能的超声仪，对胎儿获取二维图像后，合成三维超声图像，并多切面、多角度进行观察。作出诊断报告，图文报告。</t>
    <phoneticPr fontId="1" type="noConversion"/>
  </si>
  <si>
    <t>远程会诊</t>
    <phoneticPr fontId="1" type="noConversion"/>
  </si>
  <si>
    <t>院士</t>
    <phoneticPr fontId="1" type="noConversion"/>
  </si>
  <si>
    <t>知名专家</t>
    <phoneticPr fontId="1" type="noConversion"/>
  </si>
  <si>
    <t>主任医师</t>
    <phoneticPr fontId="1" type="noConversion"/>
  </si>
  <si>
    <t>副主任医师</t>
    <phoneticPr fontId="1" type="noConversion"/>
  </si>
  <si>
    <t>主治医师</t>
    <phoneticPr fontId="1" type="noConversion"/>
  </si>
  <si>
    <t>唐山市工人医院</t>
    <phoneticPr fontId="1" type="noConversion"/>
  </si>
  <si>
    <t>开滦总医院</t>
    <phoneticPr fontId="1" type="noConversion"/>
  </si>
  <si>
    <t>免疫球蛋白亚类定量测定</t>
    <phoneticPr fontId="1" type="noConversion"/>
  </si>
  <si>
    <t>含IgG1、IgG2、IgG3、IgG4、IgA1、IgA2</t>
    <phoneticPr fontId="1" type="noConversion"/>
  </si>
  <si>
    <t>抗线粒体M2亚型抗体(AMA-M2)测定</t>
    <phoneticPr fontId="1" type="noConversion"/>
  </si>
  <si>
    <t>项</t>
    <phoneticPr fontId="1" type="noConversion"/>
  </si>
  <si>
    <t>样本类型：血液。样本采集、签收、处理，加免疫试剂，温育，检测，质控，审核结果，录入实验室信息系统或人工登记，发送报告；按规定处理废弃物；接受临床相关咨询。</t>
    <phoneticPr fontId="1" type="noConversion"/>
  </si>
  <si>
    <t>310601014（FJE01404)</t>
  </si>
  <si>
    <t>最大通气量功能检查</t>
  </si>
  <si>
    <t>患者使用一次性口器或同时使用一次性细菌过滤器，在肺功能仪上平静呼吸，再做快速深大的呼吸12秒，休息至少2分钟后重复测定1次，取最佳值，人工报告。</t>
  </si>
  <si>
    <t>超高压力高压氧治疗</t>
  </si>
  <si>
    <t>病人在高压氧舱内，升高环境压力，应用吸氧管和面罩吸入高流量纯氧治疗，压力为2.5个ATA(含2.5)以上，舱内医护人员监护和指导。不含舱内心电、呼吸、血压血氧监护、雾化吸入。</t>
  </si>
  <si>
    <t>局限性纵隔淋巴结清扫术</t>
  </si>
  <si>
    <t>指切除小于6站的纵隔和肺门淋巴结。探查纵隔和肺门淋巴结，解剖并摘除淋巴结(小于6站)。不含胸部肿瘤切除手术、病理学检查。</t>
  </si>
  <si>
    <t>340200055（MAZRG001)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</si>
  <si>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</si>
  <si>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</si>
  <si>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肺功能综合训练</t>
  </si>
  <si>
    <t>徒手松动患者胸廓周围的骨关节活动度，为患者胸廓及其周围部位软组织进行被动的、辅助主动的、主动的放松训练、腹式呼吸训练、呼吸肌训练、缩唇式呼吸训练、咳嗽训练体位引流，特殊手法操作训练及器械训练以提高患者的肺部呼吸功能，呼吸训练在康复领域中越来越受到重视，对应病种也很广泛，而且肺功能训练会有大量的手法操作，如胸廓的关节松动，配合呼吸节律的呼吸肌的力量训练等。</t>
    <phoneticPr fontId="5" type="noConversion"/>
  </si>
  <si>
    <t>遵化市人民医院</t>
    <phoneticPr fontId="1" type="noConversion"/>
  </si>
  <si>
    <t>抗磷脂酶A2受体抗体测定</t>
  </si>
  <si>
    <t>项</t>
  </si>
  <si>
    <t>样本类型：血液。样本采集、签收、处理，加免疫试剂，温育，检测，质控，审核结果，录入实验室信息系统或人工登记，发送报告；按规定处理废弃物；接受临床相关咨询。</t>
    <phoneticPr fontId="5" type="noConversion"/>
  </si>
  <si>
    <t>每个位点</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</si>
  <si>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phoneticPr fontId="5" type="noConversion"/>
  </si>
  <si>
    <t>上肢矫形器制作</t>
  </si>
  <si>
    <t>根据患者上肢功能障碍状况，通过评定、制样、取材、塑型、调试，进行上肢及手的矫形器的制作，达到改善或维持手及上肢功能，使患者最大程度的提高或代偿部分丧失的手及上肢功能。</t>
  </si>
  <si>
    <t>手指矫形器(3D）</t>
    <phoneticPr fontId="1" type="noConversion"/>
  </si>
  <si>
    <t>掌矫形器(3D）</t>
    <phoneticPr fontId="1" type="noConversion"/>
  </si>
  <si>
    <t>腕手矫形器(3D)</t>
    <phoneticPr fontId="1" type="noConversion"/>
  </si>
  <si>
    <t>肘腕手矫形器(3D)</t>
    <phoneticPr fontId="1" type="noConversion"/>
  </si>
  <si>
    <t>颈矫形器(3D)</t>
    <phoneticPr fontId="1" type="noConversion"/>
  </si>
  <si>
    <t>头颈胸矫形器(3D）</t>
    <phoneticPr fontId="1" type="noConversion"/>
  </si>
  <si>
    <t>胸腰骶矫形器(3D硬性)</t>
    <phoneticPr fontId="1" type="noConversion"/>
  </si>
  <si>
    <t>腰矫形器(3D)</t>
    <phoneticPr fontId="1" type="noConversion"/>
  </si>
  <si>
    <t>下肢矫形器制作</t>
    <phoneticPr fontId="1" type="noConversion"/>
  </si>
  <si>
    <t>根据患者下肢功能障碍状况，通过评定、制样、取材、塑型、调试，进行下肢的矫形器的制作，达到改善或维持下肢功能，使患者最大程度的提高或代偿部分丧失的下肢功能。</t>
    <phoneticPr fontId="1" type="noConversion"/>
  </si>
  <si>
    <t>冀医保字〔2019〕50号</t>
    <phoneticPr fontId="1" type="noConversion"/>
  </si>
  <si>
    <t>此项为辅加操作项目
冀医保字〔2019〕50号</t>
    <phoneticPr fontId="1" type="noConversion"/>
  </si>
  <si>
    <t>冀医保字〔2020〕45号</t>
    <phoneticPr fontId="1" type="noConversion"/>
  </si>
  <si>
    <t>踝足矫形器(3D)</t>
    <phoneticPr fontId="6" type="noConversion"/>
  </si>
  <si>
    <t>膝矫形器(3D)</t>
    <phoneticPr fontId="1" type="noConversion"/>
  </si>
  <si>
    <t>膝踝足矫形器(3D)</t>
    <phoneticPr fontId="1" type="noConversion"/>
  </si>
  <si>
    <t>110200002④</t>
    <phoneticPr fontId="1" type="noConversion"/>
  </si>
  <si>
    <r>
      <rPr>
        <sz val="10"/>
        <rFont val="仿宋_GB2312"/>
        <family val="3"/>
        <charset val="134"/>
      </rPr>
      <t>111000007（AADD0004）</t>
    </r>
    <phoneticPr fontId="1" type="noConversion"/>
  </si>
  <si>
    <r>
      <rPr>
        <sz val="10"/>
        <rFont val="仿宋_GB2312"/>
        <family val="3"/>
        <charset val="134"/>
      </rPr>
      <t>冀医保字〔2020〕45号</t>
    </r>
  </si>
  <si>
    <t>专家</t>
    <phoneticPr fontId="1" type="noConversion"/>
  </si>
  <si>
    <t>唐山市人民医院</t>
    <phoneticPr fontId="1" type="noConversion"/>
  </si>
  <si>
    <t>10.会诊费</t>
    <phoneticPr fontId="1" type="noConversion"/>
  </si>
  <si>
    <t>包括营养会诊</t>
    <phoneticPr fontId="1" type="noConversion"/>
  </si>
  <si>
    <t>京津专家远程会诊、来冀会诊和省级医疗机构专家远程会诊实行市场调节价</t>
  </si>
  <si>
    <t>京津专家
来冀会诊</t>
    <phoneticPr fontId="1" type="noConversion"/>
  </si>
  <si>
    <t>足矫形器
(3D特制)</t>
    <phoneticPr fontId="1" type="noConversion"/>
  </si>
  <si>
    <t>踝足矫形器
(3D硬性)</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</si>
</sst>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等线"/>
      <family val="2"/>
      <scheme val="minor"/>
    </font>
    <font>
      <sz val="9"/>
      <name val="等线"/>
      <family val="3"/>
      <charset val="134"/>
      <scheme val="minor"/>
    </font>
    <font>
      <sz val="10"/>
      <name val="宋体"/>
      <family val="3"/>
      <charset val="134"/>
    </font>
    <font>
      <sz val="10"/>
      <name val="Arial"/>
      <family val="2"/>
    </font>
    <font>
      <sz val="10"/>
      <color theme="1"/>
      <name val="仿宋_GB2312"/>
      <family val="3"/>
      <charset val="134"/>
    </font>
    <font>
      <sz val="9"/>
      <name val="宋体"/>
      <family val="3"/>
      <charset val="134"/>
    </font>
    <font>
      <sz val="9"/>
      <name val="等线"/>
      <family val="2"/>
      <charset val="134"/>
      <scheme val="minor"/>
    </font>
    <font>
      <sz val="10"/>
      <name val="仿宋_GB2312"/>
      <family val="3"/>
      <charset val="134"/>
    </font>
    <font>
      <sz val="12"/>
      <color theme="1"/>
      <name val="宋体"/>
      <family val="3"/>
      <charset val="134"/>
    </font>
    <font>
      <b/>
      <sz val="20"/>
      <color theme="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Protection="0">
      <alignment vertical="top" wrapText="1"/>
    </xf>
    <xf numFmtId="0" fontId="3" fillId="0" borderId="0">
      <alignment vertical="center"/>
    </xf>
  </cellStyleXfs>
  <cellXfs count="4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7"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1"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wrapText="1"/>
    </xf>
    <xf numFmtId="176" fontId="4" fillId="0" borderId="1" xfId="0" applyNumberFormat="1" applyFont="1" applyBorder="1" applyAlignment="1">
      <alignment horizontal="center" vertical="center" wrapText="1"/>
    </xf>
    <xf numFmtId="0" fontId="4" fillId="0" borderId="3"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cellXfs>
  <cellStyles count="3">
    <cellStyle name="常规" xfId="0" builtinId="0"/>
    <cellStyle name="常规 2" xfId="1" xr:uid="{755FF782-0122-4496-AABF-07D85F6BFC52}"/>
    <cellStyle name="常规 4" xfId="2" xr:uid="{87FB5770-EC37-4C16-9216-9BE4B1C6C0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2330;&#24320;&#25918;&#20215;&#26684;&#39033;&#30446;/&#24066;&#22330;&#35843;&#33410;&#20215;&#30456;&#20851;/&#24066;&#22330;&#35843;&#33410;&#2021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B1" t="str">
            <v>编码</v>
          </cell>
          <cell r="C1" t="str">
            <v>项目名称</v>
          </cell>
          <cell r="D1" t="str">
            <v>计价单位</v>
          </cell>
          <cell r="E1" t="str">
            <v>指导
价格
(三级)</v>
          </cell>
          <cell r="F1" t="str">
            <v>指导
价格
(二级)</v>
          </cell>
          <cell r="G1" t="str">
            <v>指导
价格
(一级)</v>
          </cell>
          <cell r="H1" t="str">
            <v>指导
价格
(一级以下)</v>
          </cell>
          <cell r="I1" t="str">
            <v>项目内涵</v>
          </cell>
        </row>
        <row r="2">
          <cell r="B2" t="str">
            <v>110200002④</v>
          </cell>
          <cell r="C2" t="str">
            <v>京津专家门诊诊察费</v>
          </cell>
          <cell r="D2" t="str">
            <v>次</v>
          </cell>
          <cell r="E2">
            <v>200</v>
          </cell>
          <cell r="F2">
            <v>200</v>
          </cell>
          <cell r="G2">
            <v>200</v>
          </cell>
        </row>
        <row r="3">
          <cell r="B3">
            <v>110200008</v>
          </cell>
          <cell r="C3" t="str">
            <v>专科护理门诊诊察费</v>
          </cell>
          <cell r="D3" t="str">
            <v>次</v>
          </cell>
          <cell r="E3">
            <v>15</v>
          </cell>
          <cell r="F3">
            <v>14</v>
          </cell>
          <cell r="G3">
            <v>12</v>
          </cell>
          <cell r="I3" t="str">
            <v>专科护理门诊护士利用护理门诊平台，以其专有的知识为患者提供健康评估、与治疗相关的护理管理、监测患者健康状况等诊疗服务。挂号、初建病历，核实就诊信息，就诊病历传送，病案管理。询问病情，听取患者主诉，病史采集，向患者或家属告知，进行一般护理体检，书写病历，根据病情提供有效的护理和治疗服务（不含相关护理治疗操作）。</v>
          </cell>
        </row>
        <row r="4">
          <cell r="B4">
            <v>110500002</v>
          </cell>
          <cell r="C4" t="str">
            <v>健康管理服务</v>
          </cell>
          <cell r="D4" t="str">
            <v>月</v>
          </cell>
          <cell r="I4" t="str">
            <v>体检中心对自愿接受健康管理服务的对象建立专属健康档案，由专业医务人员进行指导，提供健康教育、慢性疾病管理等服务，并进行连续的跟踪随访。</v>
          </cell>
        </row>
        <row r="5">
          <cell r="B5" t="str">
            <v>111000003(AADG0001)</v>
          </cell>
          <cell r="C5" t="str">
            <v>远程会诊</v>
          </cell>
          <cell r="D5" t="str">
            <v>小时</v>
          </cell>
          <cell r="E5">
            <v>200</v>
          </cell>
          <cell r="F5">
            <v>200</v>
          </cell>
          <cell r="G5">
            <v>200</v>
          </cell>
          <cell r="H5">
            <v>160</v>
          </cell>
          <cell r="I5" t="str">
            <v>指临床各专业会诊。开通网络计算机系统，通过远程视频系统提供医学资料，对患者的病情进行研讨的多学科、多专家的会诊诊治。</v>
          </cell>
        </row>
        <row r="6">
          <cell r="B6" t="str">
            <v>111000004(AADD0001)</v>
          </cell>
          <cell r="C6" t="str">
            <v>同步远程病理会诊</v>
          </cell>
          <cell r="D6" t="str">
            <v>次</v>
          </cell>
          <cell r="E6" t="str">
            <v>市场
调节</v>
          </cell>
          <cell r="F6" t="str">
            <v>市场
调节</v>
          </cell>
          <cell r="G6" t="str">
            <v>市场
调节</v>
          </cell>
          <cell r="H6" t="str">
            <v>市场
调节</v>
          </cell>
          <cell r="I6" t="str">
            <v>通过网络传输的实时医院之间的病理会诊。不含图像的采集、数字化转换</v>
          </cell>
        </row>
        <row r="7">
          <cell r="B7" t="str">
            <v>111000005(AADD0002)</v>
          </cell>
          <cell r="C7" t="str">
            <v>非同步远程病理会诊</v>
          </cell>
          <cell r="D7" t="str">
            <v>次</v>
          </cell>
          <cell r="E7" t="str">
            <v>市场
调节</v>
          </cell>
          <cell r="F7" t="str">
            <v>市场
调节</v>
          </cell>
          <cell r="G7" t="str">
            <v>市场
调节</v>
          </cell>
          <cell r="H7" t="str">
            <v>市场
调节</v>
          </cell>
          <cell r="I7" t="str">
            <v>通过网络传输的非实时医院之间的病理会诊。不含图像的采集、数字化转换。</v>
          </cell>
        </row>
        <row r="8">
          <cell r="B8" t="str">
            <v>111000006(AADD0003)</v>
          </cell>
          <cell r="C8" t="str">
            <v>同步远程医学影像学诊断会诊</v>
          </cell>
          <cell r="D8" t="str">
            <v>次</v>
          </cell>
          <cell r="E8" t="str">
            <v>市场
调节</v>
          </cell>
          <cell r="F8" t="str">
            <v>市场
调节</v>
          </cell>
          <cell r="G8" t="str">
            <v>市场
调节</v>
          </cell>
          <cell r="H8" t="str">
            <v>市场
调节</v>
          </cell>
          <cell r="I8" t="str">
            <v>通过网络传输的实时医院之间的影像资料的分析、诊断。由正高职以上专家出具诊断报告。</v>
          </cell>
        </row>
        <row r="9">
          <cell r="B9" t="str">
            <v>111000007(AADD0004)</v>
          </cell>
          <cell r="C9" t="str">
            <v>非同步远程医学影像学诊断会诊</v>
          </cell>
          <cell r="D9" t="str">
            <v>次</v>
          </cell>
          <cell r="E9" t="str">
            <v>市场
调节</v>
          </cell>
          <cell r="F9" t="str">
            <v>市场
调节</v>
          </cell>
          <cell r="G9" t="str">
            <v>市场
调节</v>
          </cell>
          <cell r="H9" t="str">
            <v>市场
调节</v>
          </cell>
          <cell r="I9" t="str">
            <v>通过网络传输的非实时医院之间的影像资料的分析、诊断。由正高职以上专家出具诊断报告。</v>
          </cell>
        </row>
        <row r="10">
          <cell r="B10" t="str">
            <v>111000008(AADD0005)</v>
          </cell>
          <cell r="C10" t="str">
            <v>同步远程病历讨论会诊</v>
          </cell>
          <cell r="D10" t="str">
            <v>次</v>
          </cell>
          <cell r="E10" t="str">
            <v>市场
调节</v>
          </cell>
          <cell r="F10" t="str">
            <v>市场
调节</v>
          </cell>
          <cell r="G10" t="str">
            <v>市场
调节</v>
          </cell>
          <cell r="H10" t="str">
            <v>市场
调节</v>
          </cell>
          <cell r="I10" t="str">
            <v>通过网络传输的实时医院之间的病历讨论诊断。由正高职以上专家出具诊断报告</v>
          </cell>
        </row>
        <row r="11">
          <cell r="B11" t="str">
            <v>111000009(AADD0006)</v>
          </cell>
          <cell r="C11" t="str">
            <v>非同步远程病历讨论会诊</v>
          </cell>
          <cell r="D11" t="str">
            <v>次</v>
          </cell>
          <cell r="E11" t="str">
            <v>市场
调节</v>
          </cell>
          <cell r="F11" t="str">
            <v>市场
调节</v>
          </cell>
          <cell r="G11" t="str">
            <v>市场
调节</v>
          </cell>
          <cell r="H11" t="str">
            <v>市场
调节</v>
          </cell>
          <cell r="I11" t="str">
            <v>通过网络传输的非实时医院之间的病历讨论诊断。由正高职以上专家出具诊断报告</v>
          </cell>
        </row>
        <row r="12">
          <cell r="B12" t="str">
            <v>111000010(AADD0007)</v>
          </cell>
          <cell r="C12" t="str">
            <v>同步远程监护会诊</v>
          </cell>
          <cell r="D12" t="str">
            <v>次</v>
          </cell>
          <cell r="E12" t="str">
            <v>市场
调节</v>
          </cell>
          <cell r="F12" t="str">
            <v>市场
调节</v>
          </cell>
          <cell r="G12" t="str">
            <v>市场
调节</v>
          </cell>
          <cell r="H12" t="str">
            <v>市场
调节</v>
          </cell>
          <cell r="I12" t="str">
            <v>通过网络传输的实时医院之间的远程监护会诊。由正高职以上专家出具诊断方案</v>
          </cell>
        </row>
        <row r="13">
          <cell r="B13">
            <v>111000011</v>
          </cell>
          <cell r="C13" t="str">
            <v>多学科联合诊疗（MDT）</v>
          </cell>
          <cell r="D13" t="str">
            <v>次</v>
          </cell>
          <cell r="E13">
            <v>185</v>
          </cell>
          <cell r="F13">
            <v>167</v>
          </cell>
          <cell r="G13">
            <v>148</v>
          </cell>
          <cell r="H13">
            <v>118</v>
          </cell>
          <cell r="I13" t="str">
            <v>三个及以上相关学科的专家，形成相对固定的专家组，针对某一器官或系统疾病，由MDT团队共同讨论确定诊疗方案。MDT团队成员由副高职称及以上专家组成。</v>
          </cell>
        </row>
        <row r="14">
          <cell r="B14">
            <v>111000012</v>
          </cell>
          <cell r="C14" t="str">
            <v>精神医学多专家会诊</v>
          </cell>
          <cell r="D14" t="str">
            <v>次</v>
          </cell>
          <cell r="I14" t="str">
            <v>针对精神病患者或家属对诊断及治疗的异议或存在的诊断治疗疑难问题，由3名具有高级职称的精神科医师根据患者既往诊断治疗和现场精神检查，对患者作出现状评估和诊断治疗建议。不含各项心理检测。</v>
          </cell>
        </row>
        <row r="15">
          <cell r="B15" t="str">
            <v>120100006(ACBD0002)</v>
          </cell>
          <cell r="C15" t="str">
            <v>严密隔离护理</v>
          </cell>
          <cell r="D15" t="str">
            <v>日</v>
          </cell>
          <cell r="E15">
            <v>90</v>
          </cell>
          <cell r="F15">
            <v>90</v>
          </cell>
          <cell r="G15">
            <v>30</v>
          </cell>
          <cell r="H15">
            <v>24</v>
          </cell>
          <cell r="I15"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row>
        <row r="16">
          <cell r="B16" t="str">
            <v>120100017(ACBM0001)</v>
          </cell>
          <cell r="C16" t="str">
            <v>肛周护理</v>
          </cell>
          <cell r="D16" t="str">
            <v>次</v>
          </cell>
          <cell r="E16">
            <v>10</v>
          </cell>
          <cell r="F16">
            <v>9</v>
          </cell>
          <cell r="G16">
            <v>8</v>
          </cell>
          <cell r="H16">
            <v>6.4</v>
          </cell>
          <cell r="I16" t="str">
            <v>指对肛周脓肿、大便失禁等患者进行的肛周护理。观察肛周皮肤黏膜，肛周换药，湿敷。</v>
          </cell>
        </row>
        <row r="17">
          <cell r="B17" t="str">
            <v>120100018(ACBD0003)</v>
          </cell>
          <cell r="C17" t="str">
            <v>保护性隔离护理</v>
          </cell>
          <cell r="D17" t="str">
            <v>日</v>
          </cell>
          <cell r="E17">
            <v>90</v>
          </cell>
          <cell r="F17">
            <v>90</v>
          </cell>
          <cell r="G17">
            <v>30</v>
          </cell>
          <cell r="H17">
            <v>24</v>
          </cell>
          <cell r="I17"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18">
          <cell r="B18">
            <v>120100019</v>
          </cell>
          <cell r="C18" t="str">
            <v>体位排痰</v>
          </cell>
          <cell r="D18" t="str">
            <v>次</v>
          </cell>
          <cell r="E18">
            <v>15</v>
          </cell>
          <cell r="F18">
            <v>14</v>
          </cell>
          <cell r="G18">
            <v>12</v>
          </cell>
          <cell r="H18">
            <v>10</v>
          </cell>
          <cell r="I18" t="str">
            <v>适当体位，胸背部叩击，训练与指导咳嗽咳痰方法。</v>
          </cell>
        </row>
        <row r="19">
          <cell r="B19">
            <v>120100020</v>
          </cell>
          <cell r="C19" t="str">
            <v>中心静脉导管护理</v>
          </cell>
          <cell r="D19" t="str">
            <v>次</v>
          </cell>
          <cell r="E19">
            <v>20</v>
          </cell>
          <cell r="F19">
            <v>18</v>
          </cell>
          <cell r="G19">
            <v>16</v>
          </cell>
          <cell r="H19">
            <v>13</v>
          </cell>
          <cell r="I19" t="str">
            <v>指PICC导管维护、完全植入式静脉输液港维护、颈内静脉置管维护、股静脉置管维护、锁骨下静脉置管维护等。核对患者信息，评估患者病情、合作程度、穿刺点及导管周围皮肤情况等，解释其目的取得配合，观察管路通畅情况，测量外露导管长度等，必要时测量臂围，打开中心静脉置管护理套件，带无菌手套，严格无菌操作进行消毒，防止导管阻塞和管理感染，更换正压接头并使用一次性预充式冲洗导管器，脉冲式正压封管，更换无菌敷料及导管固定装置，再次测量管路长度、记录。</v>
          </cell>
        </row>
        <row r="20">
          <cell r="B20">
            <v>120100021</v>
          </cell>
          <cell r="C20" t="str">
            <v>压疮护理</v>
          </cell>
          <cell r="D20" t="str">
            <v>次</v>
          </cell>
          <cell r="E20">
            <v>18</v>
          </cell>
          <cell r="F20">
            <v>16</v>
          </cell>
          <cell r="G20">
            <v>14</v>
          </cell>
          <cell r="H20">
            <v>11</v>
          </cell>
          <cell r="I20" t="str">
            <v>指根据压疮评估表确定压疮分级及危险因素，评估病情、压疮伤口类型，对有发生压疮风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必要时报告医生请求相关科室会诊。</v>
          </cell>
        </row>
        <row r="21">
          <cell r="B21">
            <v>120100022</v>
          </cell>
          <cell r="C21" t="str">
            <v>压疮风险评估</v>
          </cell>
          <cell r="D21" t="str">
            <v>次</v>
          </cell>
          <cell r="E21">
            <v>4</v>
          </cell>
          <cell r="F21">
            <v>3.6</v>
          </cell>
          <cell r="G21">
            <v>3.2</v>
          </cell>
          <cell r="H21">
            <v>2.6</v>
          </cell>
          <cell r="I21" t="str">
            <v>对长期卧床或有压疮风险的病人进行压疮风险评估。测量生命体征，询问病史，依据褥疮风险因素评估表内容，对患者进行主观的（感觉）和客观的（活动力、移动情况、营养、摩擦力）评估，出具评估报告。</v>
          </cell>
        </row>
        <row r="22">
          <cell r="B22">
            <v>120100023</v>
          </cell>
          <cell r="C22" t="str">
            <v>基本生活能力评估</v>
          </cell>
          <cell r="D22" t="str">
            <v>次</v>
          </cell>
          <cell r="E22">
            <v>6</v>
          </cell>
          <cell r="F22">
            <v>5.4</v>
          </cell>
          <cell r="G22">
            <v>4.8</v>
          </cell>
          <cell r="H22">
            <v>3.8</v>
          </cell>
          <cell r="I22" t="str">
            <v>应用ADL量表对患者基本生活能力进行评估，仅限于入院及病情变化时间评估。</v>
          </cell>
        </row>
        <row r="23">
          <cell r="B23">
            <v>120300003</v>
          </cell>
          <cell r="C23" t="str">
            <v>一氧化氮吸入治疗</v>
          </cell>
          <cell r="D23" t="str">
            <v>小时</v>
          </cell>
          <cell r="I23" t="str">
            <v>含一氧化氮气体</v>
          </cell>
        </row>
        <row r="24">
          <cell r="B24">
            <v>120400015</v>
          </cell>
          <cell r="C24" t="str">
            <v>百级静脉用药药物配置</v>
          </cell>
          <cell r="D24" t="str">
            <v>组</v>
          </cell>
          <cell r="E24">
            <v>10</v>
          </cell>
          <cell r="F24">
            <v>9</v>
          </cell>
          <cell r="G24">
            <v>8</v>
          </cell>
          <cell r="H24">
            <v>6.4</v>
          </cell>
          <cell r="I24" t="str">
            <v>遵医嘱，在无菌治疗室，核对治疗方案，准备药物，开启超净配药器，系统自净，安装一次性使用无菌无芯杆溶药注射器，创建密闭洁净配药环境，开始配药。含一次性使用无菌无芯杆溶药注射器带针。</v>
          </cell>
        </row>
        <row r="25">
          <cell r="B25">
            <v>120400016</v>
          </cell>
          <cell r="C25" t="str">
            <v>静脉留置针穿刺术</v>
          </cell>
          <cell r="D25" t="str">
            <v>次</v>
          </cell>
          <cell r="E25">
            <v>10</v>
          </cell>
          <cell r="F25">
            <v>9</v>
          </cell>
          <cell r="G25">
            <v>8</v>
          </cell>
          <cell r="H25">
            <v>6</v>
          </cell>
          <cell r="I25" t="str">
            <v>评估患者及穿刺部位等，核对医嘱及患者信息，取适当体位使用无菌压脉带，选择穿刺部位，皮肤消毒（直径大于5厘米），再次核对患者信息，静脉穿刺，用无菌敷料进行固定，协助患者恢复舒适体位，处理用物，观察输液反应。</v>
          </cell>
        </row>
        <row r="26">
          <cell r="B26">
            <v>120400017</v>
          </cell>
          <cell r="C26" t="str">
            <v>有创血压监测动脉置管术</v>
          </cell>
          <cell r="D26" t="str">
            <v>次</v>
          </cell>
          <cell r="E26">
            <v>50</v>
          </cell>
          <cell r="F26">
            <v>45</v>
          </cell>
          <cell r="G26">
            <v>40</v>
          </cell>
          <cell r="H26">
            <v>32</v>
          </cell>
          <cell r="I26" t="str">
            <v>消毒铺巾，局部麻醉，穿刺深动脉，放置套管针，穿刺动脉，放置鞘管，连接测压套件,进行动脉内压力监测。</v>
          </cell>
        </row>
        <row r="27">
          <cell r="B27">
            <v>120400018</v>
          </cell>
          <cell r="C27" t="str">
            <v>持续动静脉管路加压冲洗</v>
          </cell>
          <cell r="D27" t="str">
            <v>小时</v>
          </cell>
          <cell r="E27">
            <v>3.5</v>
          </cell>
          <cell r="F27">
            <v>3.2</v>
          </cell>
          <cell r="G27">
            <v>2.8</v>
          </cell>
          <cell r="H27">
            <v>2.2000000000000002</v>
          </cell>
          <cell r="I27" t="str">
            <v>应用加压设备加压持续冲管，保持管道通畅防止堵塞。</v>
          </cell>
        </row>
        <row r="28">
          <cell r="B28">
            <v>120500004</v>
          </cell>
          <cell r="C28" t="str">
            <v>超声清创术</v>
          </cell>
          <cell r="D28" t="str">
            <v>10
cm²</v>
          </cell>
          <cell r="I28" t="str">
            <v>指超声清创机清创，含清创后创面包扎。</v>
          </cell>
        </row>
        <row r="29">
          <cell r="B29">
            <v>120600005</v>
          </cell>
          <cell r="C29" t="str">
            <v>伤口负压辅助愈合治疗</v>
          </cell>
          <cell r="D29" t="str">
            <v>次</v>
          </cell>
          <cell r="E29">
            <v>140</v>
          </cell>
          <cell r="F29">
            <v>126</v>
          </cell>
          <cell r="G29">
            <v>112</v>
          </cell>
          <cell r="H29">
            <v>90</v>
          </cell>
          <cell r="I29" t="str">
            <v>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植皮后对植皮区保护、其他外科手术后伤口严重感染、迁延不愈。伤口内的负压须实时监测。含慢性溃疡修复术、清创缝合、引流管引流、换药等。</v>
          </cell>
        </row>
        <row r="30">
          <cell r="B30" t="str">
            <v>121400002(ACBK0001)</v>
          </cell>
          <cell r="C30" t="str">
            <v>引流管护理</v>
          </cell>
          <cell r="D30" t="str">
            <v>日</v>
          </cell>
          <cell r="E30">
            <v>10</v>
          </cell>
          <cell r="F30">
            <v>9</v>
          </cell>
          <cell r="G30">
            <v>8</v>
          </cell>
          <cell r="H30">
            <v>6.4</v>
          </cell>
          <cell r="I30" t="str">
            <v>指各种引流管护理，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row>
        <row r="31">
          <cell r="B31">
            <v>121500003</v>
          </cell>
          <cell r="C31" t="str">
            <v>人工辅助通便</v>
          </cell>
          <cell r="D31" t="str">
            <v>次</v>
          </cell>
          <cell r="E31">
            <v>40</v>
          </cell>
          <cell r="F31">
            <v>36</v>
          </cell>
          <cell r="G31">
            <v>32</v>
          </cell>
          <cell r="H31">
            <v>26</v>
          </cell>
          <cell r="I31"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v>
          </cell>
        </row>
        <row r="32">
          <cell r="B32">
            <v>121600004</v>
          </cell>
          <cell r="C32" t="str">
            <v>智能尿流监测导尿</v>
          </cell>
          <cell r="D32" t="str">
            <v>次</v>
          </cell>
          <cell r="I32" t="str">
            <v>导尿过程中，自动记录分时尿量、日尿量等参数，实时计算平均尿流率。对需要膀胱功能恢复治疗的患者，还可实施自动控制间歇性导尿：具有异常尿量警示、尿量数据分析、数据远程传输等功能。</v>
          </cell>
        </row>
        <row r="33">
          <cell r="B33">
            <v>140200001</v>
          </cell>
          <cell r="C33" t="str">
            <v>营养风险筛查与营养测评</v>
          </cell>
          <cell r="D33" t="str">
            <v>次</v>
          </cell>
          <cell r="E33">
            <v>24</v>
          </cell>
          <cell r="F33">
            <v>18</v>
          </cell>
          <cell r="G33">
            <v>16</v>
          </cell>
          <cell r="H33">
            <v>13</v>
          </cell>
          <cell r="I33" t="str">
            <v>具有相应资质的临床营养医师或临床营养师或营养护士利用营养风险筛查2002量表、主观整体评估量表、患者主观整体评估量表、微型营养评估量表、营养不良通用筛查工具量表、营养风险指数量表等营养专业量表进行营养风险筛查，对有营养风险的患者，调查基本膳食状况、疾病状况、用药史等（含婴儿母乳喂养状况）。为营养风险患者干预提供依据。</v>
          </cell>
        </row>
        <row r="34">
          <cell r="B34">
            <v>140200002</v>
          </cell>
          <cell r="C34" t="str">
            <v>营养干预</v>
          </cell>
          <cell r="D34" t="str">
            <v>日</v>
          </cell>
          <cell r="E34">
            <v>30</v>
          </cell>
          <cell r="F34">
            <v>27</v>
          </cell>
          <cell r="G34">
            <v>24</v>
          </cell>
          <cell r="H34">
            <v>19</v>
          </cell>
          <cell r="I34" t="str">
            <v>由专业营养师制定个性化营养干预方案，通过营养手段对特殊生理时期人群或代谢失衡患者进行饮食追踪指导、体重管理、纠正代谢紊乱，预防并发症，促进健康。</v>
          </cell>
        </row>
        <row r="35">
          <cell r="B35">
            <v>140200003</v>
          </cell>
          <cell r="C35" t="str">
            <v>医疗膳食称重配制</v>
          </cell>
          <cell r="D35" t="str">
            <v>日</v>
          </cell>
          <cell r="E35">
            <v>24</v>
          </cell>
          <cell r="F35">
            <v>22</v>
          </cell>
          <cell r="G35">
            <v>19</v>
          </cell>
          <cell r="H35">
            <v>15</v>
          </cell>
          <cell r="I35" t="str">
            <v>指遵个体化医嘱将各类食材按各类医疗膳食治疗原则（糖尿病、肾病、高尿酸血症、贫血、代谢、试验等），按操作规范进行称重配制。</v>
          </cell>
        </row>
        <row r="36">
          <cell r="B36">
            <v>140200004</v>
          </cell>
          <cell r="C36" t="str">
            <v>特殊医用食品配制</v>
          </cell>
          <cell r="D36" t="str">
            <v>次</v>
          </cell>
          <cell r="E36">
            <v>10</v>
          </cell>
          <cell r="F36">
            <v>7</v>
          </cell>
          <cell r="G36">
            <v>6</v>
          </cell>
          <cell r="H36">
            <v>4.8</v>
          </cell>
          <cell r="I36" t="str">
            <v>指遵个体化医嘱将各类特殊医学用途配方食品，按无菌技术规范准备、称重、消毒、核对等进行配制。适用于经口摄食量不足、消化吸收障碍、代谢紊乱或者特定疾病状态需要补充特殊医学用途配方食品的人群。</v>
          </cell>
        </row>
        <row r="37">
          <cell r="B37">
            <v>220302013</v>
          </cell>
          <cell r="C37" t="str">
            <v>实时剪切波组织弹性成像（SWE）</v>
          </cell>
          <cell r="D37" t="str">
            <v>次</v>
          </cell>
          <cell r="I37" t="str">
            <v>在彩色多普勒超声成像中对组织或器官进行SWE测量(包括平均值、最大值、最小值、标准差、比值)，并作出相应诊断彩色图文报告。不含彩色多普勒超声检查。</v>
          </cell>
        </row>
        <row r="38">
          <cell r="B38" t="str">
            <v>220400006(EDCBJ002)</v>
          </cell>
          <cell r="C38" t="str">
            <v>经颅多普勒CO2吸入试验</v>
          </cell>
          <cell r="D38" t="str">
            <v>次</v>
          </cell>
          <cell r="E38">
            <v>150</v>
          </cell>
          <cell r="F38">
            <v>135</v>
          </cell>
          <cell r="G38">
            <v>120</v>
          </cell>
          <cell r="H38">
            <v>96</v>
          </cell>
          <cell r="I38" t="str">
            <v>指观察颅内血流代偿和灌注功能。在经颅多普勒超声检查（TCD）基础上，病人用特定的二氧化碳发生器吸入，同时观测大脑中动脉血流及频谱变化。根据结果记录，专业医师审核。</v>
          </cell>
        </row>
        <row r="39">
          <cell r="B39">
            <v>220500003</v>
          </cell>
          <cell r="C39" t="str">
            <v>胎儿三维超声成像</v>
          </cell>
          <cell r="D39" t="str">
            <v>次</v>
          </cell>
          <cell r="E39">
            <v>150</v>
          </cell>
          <cell r="F39">
            <v>135</v>
          </cell>
          <cell r="G39">
            <v>120</v>
          </cell>
          <cell r="H39">
            <v>96</v>
          </cell>
          <cell r="I39" t="str">
            <v>采用具有三维成像功能的超声仪，对胎儿获取二维图像后，合成三维超声图像，并多切面、多角度进行观察。作出诊断报告，图文报告。</v>
          </cell>
        </row>
        <row r="40">
          <cell r="B40">
            <v>220600012</v>
          </cell>
          <cell r="C40" t="str">
            <v>右心功能测定</v>
          </cell>
          <cell r="D40" t="str">
            <v>次</v>
          </cell>
          <cell r="I40" t="str">
            <v>指普通心脏超声检查或彩色多普勒超声检查；含三尖瓣环收缩期位移（TAPSE）、组织多普勒S峰、右室面积变化率（FAC）。</v>
          </cell>
        </row>
        <row r="41">
          <cell r="B41">
            <v>220600013</v>
          </cell>
          <cell r="C41" t="str">
            <v>超声心肌应变成像</v>
          </cell>
          <cell r="D41" t="str">
            <v>次</v>
          </cell>
          <cell r="I41" t="str">
            <v>指检测心肌应变参数</v>
          </cell>
        </row>
        <row r="42">
          <cell r="B42">
            <v>230200005</v>
          </cell>
          <cell r="C42" t="str">
            <v>泪管显像</v>
          </cell>
          <cell r="D42" t="str">
            <v>次</v>
          </cell>
        </row>
        <row r="43">
          <cell r="B43">
            <v>230200020</v>
          </cell>
          <cell r="C43" t="str">
            <v>动脉显像</v>
          </cell>
          <cell r="D43" t="str">
            <v>次</v>
          </cell>
        </row>
        <row r="44">
          <cell r="B44">
            <v>230200040</v>
          </cell>
          <cell r="C44" t="str">
            <v>胰腺显像</v>
          </cell>
          <cell r="D44" t="str">
            <v>次</v>
          </cell>
        </row>
        <row r="45">
          <cell r="B45">
            <v>230200041</v>
          </cell>
          <cell r="C45" t="str">
            <v>小肠功能显像</v>
          </cell>
          <cell r="D45" t="str">
            <v>次</v>
          </cell>
        </row>
        <row r="46">
          <cell r="B46">
            <v>230200042</v>
          </cell>
          <cell r="C46" t="str">
            <v>肠道蛋白丢失显像</v>
          </cell>
          <cell r="D46" t="str">
            <v>次</v>
          </cell>
        </row>
        <row r="47">
          <cell r="B47">
            <v>230200043</v>
          </cell>
          <cell r="C47" t="str">
            <v>肾上腺皮质显像</v>
          </cell>
          <cell r="D47" t="str">
            <v>72小时</v>
          </cell>
          <cell r="I47" t="str">
            <v>含局部后位显像</v>
          </cell>
        </row>
        <row r="48">
          <cell r="B48">
            <v>230200044</v>
          </cell>
          <cell r="C48" t="str">
            <v>地塞米松抑制试验肾上腺皮质显像</v>
          </cell>
          <cell r="D48" t="str">
            <v>72小时</v>
          </cell>
          <cell r="I48" t="str">
            <v>含局部后位显像</v>
          </cell>
        </row>
        <row r="49">
          <cell r="B49">
            <v>230600006</v>
          </cell>
          <cell r="C49" t="str">
            <v>32磷－血液病治疗</v>
          </cell>
          <cell r="D49" t="str">
            <v>次</v>
          </cell>
        </row>
        <row r="50">
          <cell r="B50">
            <v>230600007</v>
          </cell>
          <cell r="C50" t="str">
            <v>32磷－微球介入治疗</v>
          </cell>
          <cell r="D50" t="str">
            <v>次</v>
          </cell>
        </row>
        <row r="51">
          <cell r="B51">
            <v>230600008</v>
          </cell>
          <cell r="C51" t="str">
            <v>90钇－微球介入治疗</v>
          </cell>
          <cell r="D51" t="str">
            <v>次</v>
          </cell>
        </row>
        <row r="52">
          <cell r="B52">
            <v>230600011</v>
          </cell>
          <cell r="C52" t="str">
            <v>188铼－HEDP骨转移瘤治疗</v>
          </cell>
          <cell r="D52" t="str">
            <v>次</v>
          </cell>
        </row>
        <row r="53">
          <cell r="B53">
            <v>230600014</v>
          </cell>
          <cell r="C53" t="str">
            <v>核素血管内介入治疗</v>
          </cell>
          <cell r="D53" t="str">
            <v>次</v>
          </cell>
        </row>
        <row r="54">
          <cell r="B54">
            <v>240300016</v>
          </cell>
          <cell r="C54" t="str">
            <v>快中子外照射</v>
          </cell>
          <cell r="D54" t="str">
            <v>次</v>
          </cell>
        </row>
        <row r="55">
          <cell r="B55">
            <v>240400005</v>
          </cell>
          <cell r="C55" t="str">
            <v>皮肤贴敷后装放疗</v>
          </cell>
          <cell r="D55" t="str">
            <v>次</v>
          </cell>
        </row>
        <row r="56">
          <cell r="B56">
            <v>240400006</v>
          </cell>
          <cell r="C56" t="str">
            <v>血管内后装放疗</v>
          </cell>
          <cell r="D56" t="str">
            <v>次</v>
          </cell>
        </row>
        <row r="57">
          <cell r="B57">
            <v>250102018</v>
          </cell>
          <cell r="C57" t="str">
            <v>尿黑色素测定</v>
          </cell>
          <cell r="D57" t="str">
            <v>项</v>
          </cell>
        </row>
        <row r="58">
          <cell r="B58">
            <v>250102033</v>
          </cell>
          <cell r="C58" t="str">
            <v>尿酸化功能测定</v>
          </cell>
          <cell r="D58" t="str">
            <v>项</v>
          </cell>
        </row>
        <row r="59">
          <cell r="B59">
            <v>250102036</v>
          </cell>
          <cell r="C59" t="str">
            <v>24小时尿胱氨酸测定</v>
          </cell>
          <cell r="D59" t="str">
            <v>项</v>
          </cell>
        </row>
        <row r="60">
          <cell r="B60">
            <v>250102037</v>
          </cell>
          <cell r="C60" t="str">
            <v>尿卟啉定量测定</v>
          </cell>
          <cell r="D60" t="str">
            <v>项</v>
          </cell>
        </row>
        <row r="61">
          <cell r="B61">
            <v>250103004</v>
          </cell>
          <cell r="C61" t="str">
            <v>粪便乳糖不耐受测定</v>
          </cell>
          <cell r="D61" t="str">
            <v>项</v>
          </cell>
        </row>
        <row r="62">
          <cell r="B62">
            <v>250103006</v>
          </cell>
          <cell r="C62" t="str">
            <v>粪便脂肪定量</v>
          </cell>
          <cell r="D62" t="str">
            <v>项</v>
          </cell>
        </row>
        <row r="63">
          <cell r="B63">
            <v>250103007</v>
          </cell>
          <cell r="C63" t="str">
            <v>粪便钙卫蛋白检测</v>
          </cell>
          <cell r="D63" t="str">
            <v>次</v>
          </cell>
          <cell r="I63" t="str">
            <v>样本类别：粪便。样本采集、签收、处理，定标和质控，检测样本，审核结果，录入实验室信息系统或人工登记，发送报告；按规定处理废弃物；接受临床相关咨询。</v>
          </cell>
        </row>
        <row r="64">
          <cell r="B64">
            <v>250104005</v>
          </cell>
          <cell r="C64" t="str">
            <v>精液酸性磷酸酶测定</v>
          </cell>
          <cell r="D64" t="str">
            <v>项</v>
          </cell>
          <cell r="I64" t="str">
            <v>样本类型：精液。样本采集，离心分离精浆，加试剂，温育，比色，计算结果，录入实验室信息系统或人工登记，发送报告；按规定处理废弃物；接受临床相关咨询。</v>
          </cell>
        </row>
        <row r="65">
          <cell r="B65">
            <v>250104021</v>
          </cell>
          <cell r="C65" t="str">
            <v>精子凝集试验</v>
          </cell>
          <cell r="D65" t="str">
            <v>项</v>
          </cell>
        </row>
        <row r="66">
          <cell r="B66">
            <v>250104022</v>
          </cell>
          <cell r="C66" t="str">
            <v>精液卵磷脂测定</v>
          </cell>
          <cell r="D66" t="str">
            <v>项</v>
          </cell>
        </row>
        <row r="67">
          <cell r="B67">
            <v>250104023</v>
          </cell>
          <cell r="C67" t="str">
            <v>精液渗透压测定</v>
          </cell>
          <cell r="D67" t="str">
            <v>项</v>
          </cell>
        </row>
        <row r="68">
          <cell r="B68">
            <v>250104024</v>
          </cell>
          <cell r="C68" t="str">
            <v>精子速度激光测定</v>
          </cell>
          <cell r="D68" t="str">
            <v>项</v>
          </cell>
        </row>
        <row r="69">
          <cell r="B69">
            <v>250104025</v>
          </cell>
          <cell r="C69" t="str">
            <v>精子爬高试验</v>
          </cell>
          <cell r="D69" t="str">
            <v>项</v>
          </cell>
        </row>
        <row r="70">
          <cell r="B70">
            <v>250104026</v>
          </cell>
          <cell r="C70" t="str">
            <v>精子顶体酶活性定量测定</v>
          </cell>
          <cell r="D70" t="str">
            <v>项</v>
          </cell>
          <cell r="I70" t="str">
            <v>样本类型：精液。样本采集，加入试剂，检测，录入实验室信息系统或人工登记，发送报告；按规定处理废弃物；接受临床相关咨询。</v>
          </cell>
        </row>
        <row r="71">
          <cell r="B71">
            <v>250104027</v>
          </cell>
          <cell r="C71" t="str">
            <v>精浆弹性硬蛋白酶定量测定</v>
          </cell>
          <cell r="D71" t="str">
            <v>项</v>
          </cell>
          <cell r="I71" t="str">
            <v>样本类型：精液。样本采集，温育震荡，洗板，加显色液，加终止液，比色测定，录入实验室信息系统或人工登记，发送报告；按规定处理废弃物；接受临床相关咨询。</v>
          </cell>
        </row>
        <row r="72">
          <cell r="B72">
            <v>250104028</v>
          </cell>
          <cell r="C72" t="str">
            <v>精浆（全精）乳酸脱氢酶X同工酶定量检测</v>
          </cell>
          <cell r="D72" t="str">
            <v>项</v>
          </cell>
          <cell r="I72" t="str">
            <v>样本类型：精液。样本采集，离心分离精浆，加试剂，温育，比色，计算结果，录入实验室信息系统或人工登记，发送报告；按规定处理废弃物；接受临床相关咨询。</v>
          </cell>
        </row>
        <row r="73">
          <cell r="B73">
            <v>250104029</v>
          </cell>
          <cell r="C73" t="str">
            <v>精浆中性ɑ-葡萄糖苷酶活性测定</v>
          </cell>
          <cell r="D73" t="str">
            <v>项</v>
          </cell>
          <cell r="I73" t="str">
            <v>样本类型：精液。样本采集，离心分离精浆，加试剂，温育，比色，计算结果，录入实验室信息系统或人工登记，发送报告；按规定处理废弃物；接受临床相关咨询。</v>
          </cell>
        </row>
        <row r="74">
          <cell r="B74">
            <v>250104030</v>
          </cell>
          <cell r="C74" t="str">
            <v>精液白细胞过氧化物酶染色检查</v>
          </cell>
          <cell r="D74" t="str">
            <v>项</v>
          </cell>
        </row>
        <row r="75">
          <cell r="B75">
            <v>250104031</v>
          </cell>
          <cell r="C75" t="str">
            <v>精浆锌测定</v>
          </cell>
          <cell r="D75" t="str">
            <v>项</v>
          </cell>
          <cell r="I75" t="str">
            <v>样本类型：精液。样本制备，精浆加试剂，测定，录入实验室信息系统或人工登记，发送报告；按规定处理废弃物；接受临床相关咨询。</v>
          </cell>
        </row>
        <row r="76">
          <cell r="B76">
            <v>250104032</v>
          </cell>
          <cell r="C76" t="str">
            <v>精浆柠檬酸测定</v>
          </cell>
          <cell r="D76" t="str">
            <v>项</v>
          </cell>
          <cell r="I76" t="str">
            <v>样本类型：精液。样本制备，加试剂，离心，水浴，比色，计算，需预先制备标准曲线和空白对照，录入实验室信息系统或人工登记，发送报告；按规定处理废弃物；接受临床相关咨询。</v>
          </cell>
        </row>
        <row r="77">
          <cell r="B77">
            <v>250104034</v>
          </cell>
          <cell r="C77" t="str">
            <v>精子膜凝集素受体定量检测</v>
          </cell>
          <cell r="D77" t="str">
            <v>项</v>
          </cell>
        </row>
        <row r="78">
          <cell r="B78">
            <v>250104035</v>
          </cell>
          <cell r="C78" t="str">
            <v>抗精子抗体混合凝集试验</v>
          </cell>
          <cell r="D78" t="str">
            <v>项</v>
          </cell>
          <cell r="I78" t="str">
            <v>样本类型：精液。样本采集，试剂准备，检测，显微镜下观察结果，录入实验室信息系统或人工登记，发送报告；按规定处理废弃物；接受临床相关咨询。</v>
          </cell>
        </row>
        <row r="79">
          <cell r="B79">
            <v>250104037</v>
          </cell>
          <cell r="C79" t="str">
            <v>妊娠期补体因子D子痫前期测定</v>
          </cell>
          <cell r="D79" t="str">
            <v>次</v>
          </cell>
          <cell r="I79" t="str">
            <v>样本类型：尿液。标本采集、签收、处理，检测，审核结果，录入实验室信息系统或人工登记，发送报告；按规定处理废弃物；接受临床相关咨询</v>
          </cell>
        </row>
        <row r="80">
          <cell r="B80">
            <v>250104038</v>
          </cell>
          <cell r="C80" t="str">
            <v>妊娠期妇女可溶性细胞间粘附分子-1检测</v>
          </cell>
          <cell r="D80" t="str">
            <v>次</v>
          </cell>
          <cell r="I80" t="str">
            <v>标本类型：阴道分泌物。标本采集、签收、处理，检测，审核结果，录入实验室信息系统或人工登记，发送报告；按规定处理废弃物；接受临床相关咨询</v>
          </cell>
        </row>
        <row r="81">
          <cell r="B81">
            <v>250104039</v>
          </cell>
          <cell r="C81" t="str">
            <v>精子DNA完整性检测</v>
          </cell>
          <cell r="D81" t="str">
            <v>次</v>
          </cell>
          <cell r="I81" t="str">
            <v>外观观察，稀释，计数，形态观察，存活率和活力观察，液化时间观察，测量标本量等。样本类型：精液。样本采集，检查，录入实验室信息系统或人工登记，发送报告；按规定处理废弃物；接受临床相关咨询</v>
          </cell>
        </row>
        <row r="82">
          <cell r="B82">
            <v>250201010</v>
          </cell>
          <cell r="C82" t="str">
            <v>粒细胞集落刺激因子测定</v>
          </cell>
          <cell r="D82" t="str">
            <v>项</v>
          </cell>
        </row>
        <row r="83">
          <cell r="B83">
            <v>250202043</v>
          </cell>
          <cell r="C83" t="str">
            <v>磷酸葡萄糖变位酶（PGM）测定</v>
          </cell>
          <cell r="D83" t="str">
            <v>项</v>
          </cell>
        </row>
        <row r="84">
          <cell r="B84">
            <v>250203064</v>
          </cell>
          <cell r="C84" t="str">
            <v>血浆纤溶酶－抗纤溶酶复合物测定（PAP）</v>
          </cell>
          <cell r="D84" t="str">
            <v>项</v>
          </cell>
        </row>
        <row r="85">
          <cell r="B85">
            <v>250203078</v>
          </cell>
          <cell r="C85" t="str">
            <v>简易凝血活酶纠正试验</v>
          </cell>
          <cell r="D85" t="str">
            <v>项</v>
          </cell>
        </row>
        <row r="86">
          <cell r="B86">
            <v>250203079</v>
          </cell>
          <cell r="C86" t="str">
            <v>纤维蛋白溶解试验</v>
          </cell>
          <cell r="D86" t="str">
            <v>项</v>
          </cell>
        </row>
        <row r="87">
          <cell r="B87">
            <v>250203083</v>
          </cell>
          <cell r="C87" t="str">
            <v>肝素/血小板因子4（PF4）抗体检测</v>
          </cell>
          <cell r="D87" t="str">
            <v>次</v>
          </cell>
          <cell r="E87" t="str">
            <v>市场调节</v>
          </cell>
          <cell r="F87" t="str">
            <v>市场调节</v>
          </cell>
          <cell r="G87" t="str">
            <v>市场调节</v>
          </cell>
          <cell r="H87" t="str">
            <v>市场调节</v>
          </cell>
          <cell r="I87" t="str">
            <v>样本类型：血液。样本采集，分离血清，加入试剂、微反应单元，测定。审核结果，录入试验室信息系统或人工登记，发送报告；按规定处理废弃物；接受临床相关咨询。</v>
          </cell>
        </row>
        <row r="88">
          <cell r="B88">
            <v>250203087</v>
          </cell>
          <cell r="C88" t="str">
            <v>P2Y12受体相关血小板凝集功能检测</v>
          </cell>
          <cell r="D88" t="str">
            <v>次</v>
          </cell>
          <cell r="I88" t="str">
            <v>样本类型：血液。样本采集，上样，测定，审核结果，录入实验室信息系统或人工登记，发送报告；按规定处理废弃物；接受临床相关咨询。</v>
          </cell>
        </row>
        <row r="89">
          <cell r="B89">
            <v>250203088</v>
          </cell>
          <cell r="C89" t="str">
            <v>环氧酶-1血小板凝集试验</v>
          </cell>
          <cell r="D89" t="str">
            <v>项</v>
          </cell>
          <cell r="I89" t="str">
            <v>样本类型：血液。样本采集，上样，测定，审核结果，录入实验室信息系统或人工登记，发送报告；按规定处理废弃物；接受临床相关咨询。</v>
          </cell>
        </row>
        <row r="90">
          <cell r="B90">
            <v>250203089</v>
          </cell>
          <cell r="C90" t="str">
            <v>凝血酶激活的纤溶抑制物（TAFI）检测</v>
          </cell>
          <cell r="D90" t="str">
            <v>次</v>
          </cell>
          <cell r="I90" t="str">
            <v>样本类型：血液。样本采集、定标和质控，审核结果，录入实验室信息或人工登记，发送报告。按规定处里废弃物；接受临床相关咨询。</v>
          </cell>
        </row>
        <row r="91">
          <cell r="B91">
            <v>250301009</v>
          </cell>
          <cell r="C91" t="str">
            <v>可溶性转铁蛋白受体测定</v>
          </cell>
          <cell r="D91" t="str">
            <v>项</v>
          </cell>
        </row>
        <row r="92">
          <cell r="B92">
            <v>250301018</v>
          </cell>
          <cell r="C92" t="str">
            <v>视黄醇结合蛋白测定</v>
          </cell>
          <cell r="D92" t="str">
            <v>项</v>
          </cell>
        </row>
        <row r="93">
          <cell r="B93" t="str">
            <v>250301024(CEAD1000)</v>
          </cell>
          <cell r="C93" t="str">
            <v>妊娠相关蛋白A（PAPP）测定</v>
          </cell>
          <cell r="D93" t="str">
            <v>项</v>
          </cell>
          <cell r="I93" t="str">
            <v>样本类型：血液。样本采集、签收、处理，定标和质控，检测样本，审核结果，录入实验室信息系统或人工登记，发送报告；按规定处理废弃物；接受临床相关咨询。</v>
          </cell>
        </row>
        <row r="94">
          <cell r="B94">
            <v>250301025</v>
          </cell>
          <cell r="C94" t="str">
            <v>胰岛素样生长因子结合蛋白3测定</v>
          </cell>
          <cell r="D94" t="str">
            <v>项</v>
          </cell>
          <cell r="I94" t="str">
            <v>样本类型：血液。样本收集、接收、前处理，加样本和免疫试剂，温育，检测，质控，审核结果，录入实验室信息系统或人工登记，发送报告，按规定处理废弃物,接受临床相关咨询。</v>
          </cell>
        </row>
        <row r="95">
          <cell r="B95">
            <v>250301026</v>
          </cell>
          <cell r="C95" t="str">
            <v>性激素结合球蛋白（SHBG）测定</v>
          </cell>
          <cell r="D95" t="str">
            <v>项</v>
          </cell>
          <cell r="I95" t="str">
            <v>样本类型：血液。样本采集、签收、处理，定标和质控，检测样本，审核结果，录入实验室信息系统或人工登记，发送报告；按规定处理废弃物；接受临床相关咨询。</v>
          </cell>
        </row>
        <row r="96">
          <cell r="B96">
            <v>250302006</v>
          </cell>
          <cell r="C96" t="str">
            <v>木糖测定</v>
          </cell>
          <cell r="D96" t="str">
            <v>项</v>
          </cell>
        </row>
        <row r="97">
          <cell r="B97">
            <v>250303015</v>
          </cell>
          <cell r="C97" t="str">
            <v>血游离脂肪酸测定</v>
          </cell>
          <cell r="D97" t="str">
            <v>项</v>
          </cell>
          <cell r="I97" t="str">
            <v>样本类型：血清或血浆。样本采集、签收、处理，定标和质控，检测样本，审核结果，录入实验室信息系统或人工登记,发送报告；按规定处理废弃物；接受临床相关咨询。</v>
          </cell>
        </row>
        <row r="98">
          <cell r="B98">
            <v>250303016</v>
          </cell>
          <cell r="C98" t="str">
            <v>甘油测定</v>
          </cell>
          <cell r="D98" t="str">
            <v>项</v>
          </cell>
        </row>
        <row r="99">
          <cell r="B99">
            <v>250303017</v>
          </cell>
          <cell r="C99" t="str">
            <v>载脂蛋白E基因分型</v>
          </cell>
          <cell r="D99" t="str">
            <v>项</v>
          </cell>
        </row>
        <row r="100">
          <cell r="B100">
            <v>250303021</v>
          </cell>
          <cell r="C100" t="str">
            <v>血脂分型VAP检测</v>
          </cell>
          <cell r="D100" t="str">
            <v>次</v>
          </cell>
          <cell r="I100" t="str">
            <v>样本类型：血液。样本采集、签收，校准质控，以及相应的样本前处理，包括用配套的稀释液进行稀释，形成合适的下层密度液，再用密度液调整合适范围的上层密度，对预处理完的样本进行垂直超速离心（VAP），使样本中的脂蛋白按照密度大小连续地分布在密度梯度液中，然后将离心后样本用血脂分型检测试剂盒进行检测，即在连续流动的管路中，使样本与试剂反应产生连续吸光度变化，从而获得连续的脂蛋白胆固醇图谱，通过专用的血脂分型软件分析，获得各个组分的含量，审核结果，录入实验室信息系统或人工登记，发送报告；按规定处理废弃物；接受临床相关咨询。</v>
          </cell>
        </row>
        <row r="101">
          <cell r="B101">
            <v>250304014</v>
          </cell>
          <cell r="C101" t="str">
            <v>血清游离钙测定</v>
          </cell>
          <cell r="D101" t="str">
            <v>项</v>
          </cell>
        </row>
        <row r="102">
          <cell r="B102">
            <v>250305004</v>
          </cell>
          <cell r="C102" t="str">
            <v>血清δ-胆红素测定</v>
          </cell>
          <cell r="D102" t="str">
            <v>项</v>
          </cell>
        </row>
        <row r="103">
          <cell r="B103">
            <v>250305025</v>
          </cell>
          <cell r="C103" t="str">
            <v>胆酸测定</v>
          </cell>
          <cell r="D103" t="str">
            <v>项</v>
          </cell>
        </row>
        <row r="104">
          <cell r="B104">
            <v>250305028</v>
          </cell>
          <cell r="C104" t="str">
            <v>血清谷氨酸脱氢酶测定</v>
          </cell>
          <cell r="D104" t="str">
            <v>项</v>
          </cell>
        </row>
        <row r="105">
          <cell r="B105">
            <v>250305030</v>
          </cell>
          <cell r="C105" t="str">
            <v>糖缺失性转铁蛋白（CDT）检测</v>
          </cell>
          <cell r="D105" t="str">
            <v>项</v>
          </cell>
        </row>
        <row r="106">
          <cell r="B106">
            <v>250305033</v>
          </cell>
          <cell r="C106" t="str">
            <v>微小核糖核酸（microRNA）检测</v>
          </cell>
          <cell r="D106" t="str">
            <v>次</v>
          </cell>
          <cell r="I106" t="str">
            <v>对人血浆中miR-21,miR-26a,miR-27a,miR-122,miR-192,miR-223,miR-801等微小核糖核酸的检测。</v>
          </cell>
        </row>
        <row r="107">
          <cell r="B107">
            <v>250307026</v>
          </cell>
          <cell r="C107" t="str">
            <v>尿透明质酸酶测定</v>
          </cell>
          <cell r="D107" t="str">
            <v>项</v>
          </cell>
        </row>
        <row r="108">
          <cell r="B108">
            <v>250307030</v>
          </cell>
          <cell r="C108" t="str">
            <v>T-H糖蛋白测定</v>
          </cell>
          <cell r="D108" t="str">
            <v>项</v>
          </cell>
        </row>
        <row r="109">
          <cell r="B109">
            <v>250308002</v>
          </cell>
          <cell r="C109" t="str">
            <v>血清酒石酸抑制酸性磷酸酶测定</v>
          </cell>
          <cell r="D109" t="str">
            <v>项</v>
          </cell>
        </row>
        <row r="110">
          <cell r="B110">
            <v>250309002</v>
          </cell>
          <cell r="C110" t="str">
            <v>1，25双羟维生素D测定</v>
          </cell>
          <cell r="D110" t="str">
            <v>项</v>
          </cell>
        </row>
        <row r="111">
          <cell r="B111">
            <v>250309009</v>
          </cell>
          <cell r="C111" t="str">
            <v>排泄物的毒物测定</v>
          </cell>
          <cell r="D111" t="str">
            <v>项</v>
          </cell>
          <cell r="I111" t="str">
            <v>含呕吐物</v>
          </cell>
        </row>
        <row r="112">
          <cell r="B112">
            <v>250309011</v>
          </cell>
          <cell r="C112" t="str">
            <v>尿羟脯氨酸测定</v>
          </cell>
          <cell r="D112" t="str">
            <v>项</v>
          </cell>
        </row>
        <row r="113">
          <cell r="B113">
            <v>250309014</v>
          </cell>
          <cell r="C113" t="str">
            <v>人半胱氨酸蛋白酶抑制剂S（CST4）检测</v>
          </cell>
          <cell r="D113" t="str">
            <v>次</v>
          </cell>
          <cell r="I113" t="str">
            <v>样本类型：血液。样本采集、签收、处理，检测样本，审核结果，录入实验室信息系统或人工登记，发送报告；按规定处理废弃物；接受临床相关咨询。</v>
          </cell>
        </row>
        <row r="114">
          <cell r="B114">
            <v>250310049</v>
          </cell>
          <cell r="C114" t="str">
            <v>胆囊收缩素测定</v>
          </cell>
          <cell r="D114" t="str">
            <v>项</v>
          </cell>
        </row>
        <row r="115">
          <cell r="B115">
            <v>250310051</v>
          </cell>
          <cell r="C115" t="str">
            <v>环磷酸腺苷（cAMP）测定</v>
          </cell>
          <cell r="D115" t="str">
            <v>项</v>
          </cell>
        </row>
        <row r="116">
          <cell r="B116">
            <v>250310052</v>
          </cell>
          <cell r="C116" t="str">
            <v>环磷酸鸟苷（cGMP）测定</v>
          </cell>
          <cell r="D116" t="str">
            <v>项</v>
          </cell>
        </row>
        <row r="117">
          <cell r="B117">
            <v>250310058</v>
          </cell>
          <cell r="C117" t="str">
            <v>生长抑素测定</v>
          </cell>
          <cell r="D117" t="str">
            <v>项</v>
          </cell>
        </row>
        <row r="118">
          <cell r="B118">
            <v>250310059</v>
          </cell>
          <cell r="C118" t="str">
            <v>促胰液素测定</v>
          </cell>
          <cell r="D118" t="str">
            <v>项</v>
          </cell>
        </row>
        <row r="119">
          <cell r="B119">
            <v>250310060</v>
          </cell>
          <cell r="C119" t="str">
            <v>组织胺测定</v>
          </cell>
          <cell r="D119" t="str">
            <v>项</v>
          </cell>
        </row>
        <row r="120">
          <cell r="B120">
            <v>250310061</v>
          </cell>
          <cell r="C120" t="str">
            <v>5羟色胺测定</v>
          </cell>
          <cell r="D120" t="str">
            <v>项</v>
          </cell>
        </row>
        <row r="121">
          <cell r="B121">
            <v>250310065</v>
          </cell>
          <cell r="C121" t="str">
            <v>胰岛素样生长因子-1（IGF-1）测定</v>
          </cell>
          <cell r="D121" t="str">
            <v>项</v>
          </cell>
          <cell r="I121" t="str">
            <v>样本类型：血液。样本采集、签收、处理，加免疫试剂，温育，检测，质控，审核结果，录入实验室信息系统或人工登记，发送报告；按规定处理废弃物；接受临床相关咨询。</v>
          </cell>
        </row>
        <row r="122">
          <cell r="B122">
            <v>250310066</v>
          </cell>
          <cell r="C122" t="str">
            <v>脂联素测定</v>
          </cell>
          <cell r="D122" t="str">
            <v>项</v>
          </cell>
          <cell r="I122" t="str">
            <v>样本类型：血液。样本采集、签收、处理，定标和质控，检测样本，审核结果，录入实验室信息系统或人工登记，发送报告；按规定处理废弃物；接受临床相关咨询。</v>
          </cell>
        </row>
        <row r="123">
          <cell r="B123">
            <v>250311001</v>
          </cell>
          <cell r="C123" t="str">
            <v>尿CTx测定</v>
          </cell>
          <cell r="D123" t="str">
            <v>项</v>
          </cell>
        </row>
        <row r="124">
          <cell r="B124">
            <v>250311002</v>
          </cell>
          <cell r="C124" t="str">
            <v>尿NTx测定</v>
          </cell>
          <cell r="D124" t="str">
            <v>项</v>
          </cell>
        </row>
        <row r="125">
          <cell r="B125">
            <v>250311003</v>
          </cell>
          <cell r="C125" t="str">
            <v>尿吡啶酚测定</v>
          </cell>
          <cell r="D125" t="str">
            <v>项</v>
          </cell>
        </row>
        <row r="126">
          <cell r="B126">
            <v>250311004</v>
          </cell>
          <cell r="C126" t="str">
            <v>尿脱氧吡啶酚测定</v>
          </cell>
          <cell r="D126" t="str">
            <v>项</v>
          </cell>
        </row>
        <row r="127">
          <cell r="B127">
            <v>250311005</v>
          </cell>
          <cell r="C127" t="str">
            <v>Ⅰ型胶原羧基端前肽（PICP）测定</v>
          </cell>
          <cell r="D127" t="str">
            <v>项</v>
          </cell>
        </row>
        <row r="128">
          <cell r="B128">
            <v>250311006</v>
          </cell>
          <cell r="C128" t="str">
            <v>骨钙素N端中分子片段测定（N-MID）</v>
          </cell>
          <cell r="D128" t="str">
            <v>项</v>
          </cell>
        </row>
        <row r="129">
          <cell r="B129" t="str">
            <v>250311008(CEZG1000)</v>
          </cell>
          <cell r="C129" t="str">
            <v>β-胶原特殊系列（β-Crosslaps）测定</v>
          </cell>
          <cell r="D129" t="str">
            <v>项</v>
          </cell>
          <cell r="I129" t="str">
            <v>样本类型：血液。样本采集、签收、处理，定标和质控，检测样本，审核结果，录入实验室信息系统或人工登记，发送报告；按规定处理废弃物；接受临床相关咨询。</v>
          </cell>
        </row>
        <row r="130">
          <cell r="B130" t="str">
            <v>250311009(CEBP1000)</v>
          </cell>
          <cell r="C130" t="str">
            <v>总Ⅰ型胶原氨基端延长肽（Total-P1NP）测定</v>
          </cell>
          <cell r="D130" t="str">
            <v>项</v>
          </cell>
          <cell r="I130" t="str">
            <v>样本类型：血液。样本采集、签收、处理，定标和质控，检测样本，审核结果，录入实验室信息系统或人工登记，发送报告；按规定处理废弃物；接受临床相关咨询。</v>
          </cell>
        </row>
        <row r="131">
          <cell r="B131">
            <v>250401003</v>
          </cell>
          <cell r="C131" t="str">
            <v>红细胞花环试验</v>
          </cell>
          <cell r="D131" t="str">
            <v>项</v>
          </cell>
        </row>
        <row r="132">
          <cell r="B132">
            <v>250401004</v>
          </cell>
          <cell r="C132" t="str">
            <v>细胞膜表面免疫球蛋白测定（SmIg）</v>
          </cell>
          <cell r="D132" t="str">
            <v>项</v>
          </cell>
        </row>
        <row r="133">
          <cell r="B133">
            <v>250401005</v>
          </cell>
          <cell r="C133" t="str">
            <v>中性粒细胞趋化功能试验</v>
          </cell>
          <cell r="D133" t="str">
            <v>项</v>
          </cell>
        </row>
        <row r="134">
          <cell r="B134">
            <v>250401006</v>
          </cell>
          <cell r="C134" t="str">
            <v>硝基四氮唑蓝还原试验</v>
          </cell>
          <cell r="D134" t="str">
            <v>项</v>
          </cell>
        </row>
        <row r="135">
          <cell r="B135">
            <v>250401007</v>
          </cell>
          <cell r="C135" t="str">
            <v>白细胞粘附抑制试验</v>
          </cell>
          <cell r="D135" t="str">
            <v>项</v>
          </cell>
        </row>
        <row r="136">
          <cell r="B136">
            <v>250401008</v>
          </cell>
          <cell r="C136" t="str">
            <v>白细胞杀菌功能试验</v>
          </cell>
          <cell r="D136" t="str">
            <v>项</v>
          </cell>
        </row>
        <row r="137">
          <cell r="B137">
            <v>250401009</v>
          </cell>
          <cell r="C137" t="str">
            <v>白细胞吞噬功能试验</v>
          </cell>
          <cell r="D137" t="str">
            <v>项</v>
          </cell>
        </row>
        <row r="138">
          <cell r="B138">
            <v>250401030</v>
          </cell>
          <cell r="C138" t="str">
            <v>活化淋巴细胞测定</v>
          </cell>
          <cell r="D138" t="str">
            <v>项</v>
          </cell>
        </row>
        <row r="139">
          <cell r="B139">
            <v>250401033</v>
          </cell>
          <cell r="C139" t="str">
            <v>免疫球蛋白亚类定量测定</v>
          </cell>
          <cell r="D139" t="str">
            <v>次</v>
          </cell>
          <cell r="I139" t="str">
            <v>含IgG1、IgG2、IgG3、IgG4、IgA1、IgA2</v>
          </cell>
        </row>
        <row r="140">
          <cell r="B140">
            <v>250401034</v>
          </cell>
          <cell r="C140" t="str">
            <v>24小时IgG鞘内合成率测定</v>
          </cell>
          <cell r="D140" t="str">
            <v>项</v>
          </cell>
        </row>
        <row r="141">
          <cell r="B141">
            <v>250401035</v>
          </cell>
          <cell r="C141" t="str">
            <v>碱性髓鞘蛋白测定</v>
          </cell>
          <cell r="D141" t="str">
            <v>项</v>
          </cell>
        </row>
        <row r="142">
          <cell r="B142">
            <v>250401036</v>
          </cell>
          <cell r="C142" t="str">
            <v>脂肪酸结合蛋白（EIA法）测定</v>
          </cell>
          <cell r="D142" t="str">
            <v>项</v>
          </cell>
        </row>
        <row r="143">
          <cell r="B143">
            <v>250401040</v>
          </cell>
          <cell r="C143" t="str">
            <v>免疫球蛋白游离轻链测定</v>
          </cell>
          <cell r="D143" t="str">
            <v>次</v>
          </cell>
          <cell r="I143" t="str">
            <v>指对Kappa型和Lambda型的测定。样本类型：血液、尿液。样本采集、签收、处理，定标和质控,检测样本，审核结果，录入实验室信息系统或人工登记，发送报告；按规定处理废弃物；接受临床相关咨询。</v>
          </cell>
        </row>
        <row r="144">
          <cell r="B144">
            <v>250402013</v>
          </cell>
          <cell r="C144" t="str">
            <v>抗肝细胞特异性脂蛋白抗体测定</v>
          </cell>
          <cell r="D144" t="str">
            <v>项</v>
          </cell>
        </row>
        <row r="145">
          <cell r="B145">
            <v>250402020</v>
          </cell>
          <cell r="C145" t="str">
            <v>抗脑组织抗体测定</v>
          </cell>
          <cell r="D145" t="str">
            <v>项</v>
          </cell>
        </row>
        <row r="146">
          <cell r="B146">
            <v>250402021</v>
          </cell>
          <cell r="C146" t="str">
            <v>抗腮腺管抗体测定</v>
          </cell>
          <cell r="D146" t="str">
            <v>项</v>
          </cell>
        </row>
        <row r="147">
          <cell r="B147" t="str">
            <v>250402028(CGEZ1000)</v>
          </cell>
          <cell r="C147" t="str">
            <v>抗乙酰胆碱受体抗体测定</v>
          </cell>
          <cell r="D147" t="str">
            <v>项</v>
          </cell>
          <cell r="E147" t="str">
            <v>市场调节</v>
          </cell>
          <cell r="F147" t="str">
            <v>市场调节</v>
          </cell>
          <cell r="G147" t="str">
            <v>市场调节</v>
          </cell>
          <cell r="H147" t="str">
            <v>市场调节</v>
          </cell>
          <cell r="I147" t="str">
            <v>样本类型：血液。样本采集、签收、处理，加免疫试剂，温育，检测，质控，审核结果，录入实验室信息系统或人工登记，发送报告；按规定处理废弃物；接受临床相关咨询。</v>
          </cell>
        </row>
        <row r="148">
          <cell r="B148">
            <v>250402029</v>
          </cell>
          <cell r="C148" t="str">
            <v>抗磷壁酸抗体测定</v>
          </cell>
          <cell r="D148" t="str">
            <v>项</v>
          </cell>
        </row>
        <row r="149">
          <cell r="B149">
            <v>250402030</v>
          </cell>
          <cell r="C149" t="str">
            <v>抗鞘磷脂抗体测定</v>
          </cell>
          <cell r="D149" t="str">
            <v>项</v>
          </cell>
          <cell r="I149" t="str">
            <v>包括IgA、IgG、IgM</v>
          </cell>
        </row>
        <row r="150">
          <cell r="B150">
            <v>250402031</v>
          </cell>
          <cell r="C150" t="str">
            <v>抗白蛋白抗体测定</v>
          </cell>
          <cell r="D150" t="str">
            <v>项</v>
          </cell>
          <cell r="I150" t="str">
            <v>包括IgA、IgG、IgM</v>
          </cell>
        </row>
        <row r="151">
          <cell r="B151">
            <v>250402032</v>
          </cell>
          <cell r="C151" t="str">
            <v>抗补体抗体测定</v>
          </cell>
          <cell r="D151" t="str">
            <v>项</v>
          </cell>
        </row>
        <row r="152">
          <cell r="B152">
            <v>250402033</v>
          </cell>
          <cell r="C152" t="str">
            <v>抗载脂蛋白抗体测定</v>
          </cell>
          <cell r="D152" t="str">
            <v>项</v>
          </cell>
          <cell r="I152" t="str">
            <v>包括A1、B抗体测定</v>
          </cell>
        </row>
        <row r="153">
          <cell r="B153">
            <v>250402034</v>
          </cell>
          <cell r="C153" t="str">
            <v>抗内因子抗体测定</v>
          </cell>
          <cell r="D153" t="str">
            <v>项</v>
          </cell>
          <cell r="I153" t="str">
            <v>样本类型：血液。样本采集、签收、处理，加免疫试剂，温育，检测，质控，审核结果，录入实验室信息系统或人工登记，发送报告；按规定处理废弃物；接受临床相关咨询。</v>
          </cell>
        </row>
        <row r="154">
          <cell r="B154">
            <v>250402037</v>
          </cell>
          <cell r="C154" t="str">
            <v>分泌型免疫球蛋白A测定</v>
          </cell>
          <cell r="D154" t="str">
            <v>项</v>
          </cell>
        </row>
        <row r="155">
          <cell r="B155">
            <v>250402048</v>
          </cell>
          <cell r="C155" t="str">
            <v>抗DNA酶B抗体测定</v>
          </cell>
          <cell r="D155" t="str">
            <v>项</v>
          </cell>
        </row>
        <row r="156">
          <cell r="B156">
            <v>250402051</v>
          </cell>
          <cell r="C156" t="str">
            <v>抗聚角蛋白微丝蛋白抗体（AFA）测定</v>
          </cell>
          <cell r="D156" t="str">
            <v>项</v>
          </cell>
        </row>
        <row r="157">
          <cell r="B157">
            <v>250402052</v>
          </cell>
          <cell r="C157" t="str">
            <v>抗杀菌通透性增高蛋白（BPI）抗体测定</v>
          </cell>
          <cell r="D157" t="str">
            <v>项</v>
          </cell>
        </row>
        <row r="158">
          <cell r="B158">
            <v>250402055</v>
          </cell>
          <cell r="C158" t="str">
            <v>抗神经节苷脂IgG，IgM抗体测定</v>
          </cell>
          <cell r="D158" t="str">
            <v>项</v>
          </cell>
        </row>
        <row r="159">
          <cell r="B159" t="str">
            <v>250402060(CGJS1000)</v>
          </cell>
          <cell r="C159" t="str">
            <v>抗酿酒酵母（ASCA）抗体测定</v>
          </cell>
          <cell r="D159" t="str">
            <v>次</v>
          </cell>
          <cell r="I159" t="str">
            <v>样本类型：血液。样本采集、签收、处理，加免疫试剂，温育，检测，质控，审核结果，录入实验室信息系统或人工登记，发送报告；按规定处理废弃物；接受临床相关咨询。</v>
          </cell>
        </row>
        <row r="160">
          <cell r="B160" t="str">
            <v>250402061(CGHF1000)</v>
          </cell>
          <cell r="C160" t="str">
            <v>抗内皮细胞抗体检测</v>
          </cell>
          <cell r="D160" t="str">
            <v>次</v>
          </cell>
          <cell r="I160" t="str">
            <v>样本类型：血液。样本采集、签收、处理，样本与抗原基质片反应，加荧光标记抗体，检测，质控，审核结果，录入实验室信息系统或人工登记，发送报告；按规定处理废弃物；接受临床相关咨询。</v>
          </cell>
        </row>
        <row r="161">
          <cell r="B161" t="str">
            <v>250402062(CGHT8000)</v>
          </cell>
          <cell r="C161" t="str">
            <v>抗Ri抗体（抗神经元核抗体2型,ANNA-2）测定</v>
          </cell>
          <cell r="D161" t="str">
            <v>次</v>
          </cell>
          <cell r="I161" t="str">
            <v>样本类型：血液。样本采集、签收、处理，加免疫试剂，温育，检测，质控，审核结果，录入实验室信息系统或人工登记，发送报告；按规定处理废弃物；接受临床相关咨询。</v>
          </cell>
        </row>
        <row r="162">
          <cell r="B162" t="str">
            <v>250402063(CGGM1000)</v>
          </cell>
          <cell r="C162" t="str">
            <v>抗酪氨酸磷酸酶（IA2）抗体检测</v>
          </cell>
          <cell r="D162" t="str">
            <v>次</v>
          </cell>
          <cell r="I162" t="str">
            <v>样本类型：血液。样本采集、签收、处理，加免疫试剂，温育，检测，质控，审核结果，录入实验室信息系统或人工登记，发送报告；按规定处理废弃物；接受临床相关咨询。</v>
          </cell>
        </row>
        <row r="163">
          <cell r="B163" t="str">
            <v>250402064(CGGW1000)</v>
          </cell>
          <cell r="C163" t="str">
            <v>抗小肠杯状细胞抗体</v>
          </cell>
          <cell r="D163" t="str">
            <v>次</v>
          </cell>
          <cell r="I163" t="str">
            <v>样本类型：血液。样本采集、签收、处理，样本与抗原基质片反应，加荧光标记抗体，检测，质控，审核结果，录入实验室信息系统或人工登记，发送报告；按规定处理废弃物；接受临床相关咨询。</v>
          </cell>
        </row>
        <row r="164">
          <cell r="B164">
            <v>250402065</v>
          </cell>
          <cell r="C164" t="str">
            <v>抗磷脂酰丝氨酸/凝血酶原（aPS/PT）抗体检测</v>
          </cell>
          <cell r="D164" t="str">
            <v>次</v>
          </cell>
          <cell r="I164" t="str">
            <v>包括aPS/PT-IgG、IgM</v>
          </cell>
        </row>
        <row r="165">
          <cell r="B165">
            <v>250402066</v>
          </cell>
          <cell r="C165" t="str">
            <v>神经元抗原谱抗体检测</v>
          </cell>
          <cell r="D165" t="str">
            <v>项</v>
          </cell>
          <cell r="I165" t="str">
            <v>指对抗Hu、Yo、Ri、Amphiphysin、CV2和PNMA2（Ma2/Ta）抗体的测定。样本类型：血清或脑脊液。样本采集、签收、处理，加免疫试剂，温育，检测，质控，审核结果，录入实验室信息系统或人工登记，发送报告；按规定处理废弃物;接受临床相关咨询。</v>
          </cell>
        </row>
        <row r="166">
          <cell r="B166">
            <v>250402067</v>
          </cell>
          <cell r="C166" t="str">
            <v>抗磷脂酶A2受体抗体测定</v>
          </cell>
          <cell r="D166" t="str">
            <v>项</v>
          </cell>
          <cell r="I166" t="str">
            <v>样本类型：血液。样本采集、签收、处理，加免疫试剂，温育，检测，质控，审核结果，录入实验室信息系统或人工登记，发送报告；按规定处理废弃物；接受临床相关咨询。</v>
          </cell>
        </row>
        <row r="167">
          <cell r="B167">
            <v>250402068</v>
          </cell>
          <cell r="C167" t="str">
            <v>锌转运蛋白8抗体测定</v>
          </cell>
          <cell r="D167" t="str">
            <v>项</v>
          </cell>
          <cell r="I167" t="str">
            <v>样本类型：血液。样本采集、签收、处理，加免疫试剂，温育，检测，质控，审核结果，录入实验室信息系统或人工登记，发送报告；按规定处理废弃物；接受临床相关咨询。</v>
          </cell>
        </row>
        <row r="168">
          <cell r="B168">
            <v>250402069</v>
          </cell>
          <cell r="C168" t="str">
            <v>抗sp100抗体测定</v>
          </cell>
          <cell r="D168" t="str">
            <v>项</v>
          </cell>
          <cell r="I168" t="str">
            <v>样本类型：血液。样本采集、签收、处理，加免疫试剂，温育，检测，质控，审核结果，录入实验室信息系统或人工登记，发送报告；按规定处理废弃物；接受临床相关咨询。</v>
          </cell>
        </row>
        <row r="169">
          <cell r="B169">
            <v>250402070</v>
          </cell>
          <cell r="C169" t="str">
            <v>抗线粒体M2亚型抗体（AMA-M2）测定</v>
          </cell>
          <cell r="D169" t="str">
            <v>项</v>
          </cell>
          <cell r="I169" t="str">
            <v>样本类型：血液。样本采集、签收、处理，加免疫试剂，温育，检测，质控，审核结果，录入实验室信息系统或人工登记，发送报告；按规定处理废弃物；接受临床相关咨询。</v>
          </cell>
        </row>
        <row r="170">
          <cell r="B170">
            <v>250402071</v>
          </cell>
          <cell r="C170" t="str">
            <v>抗gp210抗体测定</v>
          </cell>
          <cell r="D170" t="str">
            <v>项</v>
          </cell>
          <cell r="I170" t="str">
            <v>样本类型：血液。样本采集、签收、处理，加免疫试剂，温育，检测，质控，审核结果，录入实验室信息系统或人工登记，发送报告；按规定处理废弃物；接受临床相关咨询。</v>
          </cell>
        </row>
        <row r="171">
          <cell r="B171">
            <v>250402072</v>
          </cell>
          <cell r="C171" t="str">
            <v>抗PM-Scl抗体（抗PM-1抗体）测定</v>
          </cell>
          <cell r="D171" t="str">
            <v>项</v>
          </cell>
          <cell r="I171" t="str">
            <v>样本类型：血液。样本采集、签收、处理，加免疫试剂，温育，检测，质控，审核结果，录入实验室信息系统或人工登记，发送报告；按规定处理废弃物；接受临床相关咨询。</v>
          </cell>
        </row>
        <row r="172">
          <cell r="B172">
            <v>250402073</v>
          </cell>
          <cell r="C172" t="str">
            <v>抗Ku抗体检测</v>
          </cell>
          <cell r="D172" t="str">
            <v>项</v>
          </cell>
          <cell r="I172" t="str">
            <v>样本类型：血液。样本收集、接收、处理，加免疫试剂，温育，检测，质控，审核结果，录入实验室信息系统或人工登记，发送报告，按规定处理废弃物，接受临床相关咨询。</v>
          </cell>
        </row>
        <row r="173">
          <cell r="B173">
            <v>250402074</v>
          </cell>
          <cell r="C173" t="str">
            <v>抗Mi-2抗体检测</v>
          </cell>
          <cell r="D173" t="str">
            <v>项</v>
          </cell>
          <cell r="I173" t="str">
            <v>样本类型：血液。样本收集、接收、处理，加免疫试剂，温育，检测，质控，审核结果，录入实验室信息系统或人工登记，发送报告，按规定处理废弃物，接受临床相关咨询。</v>
          </cell>
        </row>
        <row r="174">
          <cell r="B174">
            <v>250402075</v>
          </cell>
          <cell r="C174" t="str">
            <v>抗谷氨酸受体抗体检测</v>
          </cell>
          <cell r="D174" t="str">
            <v>项</v>
          </cell>
          <cell r="I174" t="str">
            <v>样本类型：血液。样本采集、签收、处理，加免疫试剂，温育，检测，质控，审核结果，录入实验室信息系统或人工登记，发送报告；按规定处理废弃物；接受临床相关咨询。</v>
          </cell>
        </row>
        <row r="175">
          <cell r="B175">
            <v>250403044</v>
          </cell>
          <cell r="C175" t="str">
            <v>抗链球菌透明质酸酶试验</v>
          </cell>
          <cell r="D175" t="str">
            <v>项</v>
          </cell>
        </row>
        <row r="176">
          <cell r="B176">
            <v>250403045</v>
          </cell>
          <cell r="C176" t="str">
            <v>鼠疫血清学试验</v>
          </cell>
          <cell r="D176" t="str">
            <v>项</v>
          </cell>
        </row>
        <row r="177">
          <cell r="B177">
            <v>250403046</v>
          </cell>
          <cell r="C177" t="str">
            <v>芽生菌血清学试验</v>
          </cell>
          <cell r="D177" t="str">
            <v>项</v>
          </cell>
        </row>
        <row r="178">
          <cell r="B178">
            <v>250403048</v>
          </cell>
          <cell r="C178" t="str">
            <v>组织胞浆菌血清学试验</v>
          </cell>
          <cell r="D178" t="str">
            <v>项</v>
          </cell>
        </row>
        <row r="179">
          <cell r="B179">
            <v>250403049</v>
          </cell>
          <cell r="C179" t="str">
            <v>野兔热血清学试验</v>
          </cell>
          <cell r="D179" t="str">
            <v>项</v>
          </cell>
        </row>
        <row r="180">
          <cell r="B180">
            <v>250403056</v>
          </cell>
          <cell r="C180" t="str">
            <v>钩端螺旋体病血清学试验</v>
          </cell>
          <cell r="D180" t="str">
            <v>项</v>
          </cell>
        </row>
        <row r="181">
          <cell r="B181">
            <v>250403061</v>
          </cell>
          <cell r="C181" t="str">
            <v>孢子丝菌血清学试验</v>
          </cell>
          <cell r="D181" t="str">
            <v>项</v>
          </cell>
        </row>
        <row r="182">
          <cell r="B182">
            <v>250403062</v>
          </cell>
          <cell r="C182" t="str">
            <v>球孢子菌血清学试验</v>
          </cell>
          <cell r="D182" t="str">
            <v>项</v>
          </cell>
        </row>
        <row r="183">
          <cell r="B183">
            <v>250403064</v>
          </cell>
          <cell r="C183" t="str">
            <v>肺吸虫抗原和抗体测定</v>
          </cell>
          <cell r="D183" t="str">
            <v>项</v>
          </cell>
        </row>
        <row r="184">
          <cell r="B184">
            <v>250403067</v>
          </cell>
          <cell r="C184" t="str">
            <v>埃可病毒抗体检测</v>
          </cell>
          <cell r="D184" t="str">
            <v>次</v>
          </cell>
          <cell r="I184" t="str">
            <v>用于检测人血清中埃可病毒抗体。为上、下呼吸道感染、中枢神经系统疾病的临床治疗方案提供依据。</v>
          </cell>
        </row>
        <row r="185">
          <cell r="B185">
            <v>250403069</v>
          </cell>
          <cell r="C185" t="str">
            <v>严重急性呼吸综合征冠状病毒抗体测定</v>
          </cell>
          <cell r="D185" t="str">
            <v>项</v>
          </cell>
          <cell r="I185" t="str">
            <v>包括IgG、IgM</v>
          </cell>
        </row>
        <row r="186">
          <cell r="B186">
            <v>250403072</v>
          </cell>
          <cell r="C186" t="str">
            <v>乙型肝炎病毒（HBV）基因分型</v>
          </cell>
          <cell r="D186" t="str">
            <v>项</v>
          </cell>
        </row>
        <row r="187">
          <cell r="B187">
            <v>250403073</v>
          </cell>
          <cell r="C187" t="str">
            <v>庚型肝炎病毒核糖核酸定性（HGV-RNA）</v>
          </cell>
          <cell r="D187" t="str">
            <v>项</v>
          </cell>
        </row>
        <row r="188">
          <cell r="B188">
            <v>250403075</v>
          </cell>
          <cell r="C188" t="str">
            <v>鹦鹉热衣原体检测</v>
          </cell>
          <cell r="D188" t="str">
            <v>项</v>
          </cell>
        </row>
        <row r="189">
          <cell r="B189">
            <v>250403077</v>
          </cell>
          <cell r="C189" t="str">
            <v>白三烯B4水平测定</v>
          </cell>
          <cell r="D189" t="str">
            <v>项</v>
          </cell>
          <cell r="I189" t="str">
            <v>包括白三烯E4</v>
          </cell>
        </row>
        <row r="190">
          <cell r="B190">
            <v>250403081</v>
          </cell>
          <cell r="C190" t="str">
            <v>粪便空肠弯曲菌抗原测定</v>
          </cell>
          <cell r="D190" t="str">
            <v>项</v>
          </cell>
        </row>
        <row r="191">
          <cell r="B191">
            <v>250403092</v>
          </cell>
          <cell r="C191" t="str">
            <v>EB病毒Rta蛋白抗体检测</v>
          </cell>
          <cell r="D191" t="str">
            <v>次</v>
          </cell>
          <cell r="I191" t="str">
            <v>样本类型：血液。样本采集、签收、处理，加免疫试剂，温育，检测，审核结果，录入实验室信息系统或人工登记,发送报告；按规定处理废弃物；接受临床相关咨询。</v>
          </cell>
        </row>
        <row r="192">
          <cell r="B192">
            <v>250403093</v>
          </cell>
          <cell r="C192" t="str">
            <v>中性粒细胞载脂蛋白（HNL）检测</v>
          </cell>
          <cell r="D192" t="str">
            <v>项</v>
          </cell>
          <cell r="I192" t="str">
            <v>样本类型：血液。样本采集、签收、处理，定标和质控，检测样本，审核结果，录入实验室信息系统或人工登记，发送报告；按规定处理废弃物；接受临床相关咨询。</v>
          </cell>
        </row>
        <row r="193">
          <cell r="B193">
            <v>250403094</v>
          </cell>
          <cell r="C193" t="str">
            <v>人类免疫缺陷病毒核酸定量检测</v>
          </cell>
          <cell r="D193" t="str">
            <v>次</v>
          </cell>
          <cell r="I193" t="str">
            <v>样本类型：血浆。样本采集、签收、处理，检测，质控，审核结果，录入实验室信息系统或人工登记，发送报告；按规定处理废弃物；接受临床相关咨询。</v>
          </cell>
        </row>
        <row r="194">
          <cell r="B194">
            <v>250403095</v>
          </cell>
          <cell r="C194" t="str">
            <v>肺炎支原体抗原检测</v>
          </cell>
          <cell r="D194" t="str">
            <v>次</v>
          </cell>
          <cell r="I194" t="str">
            <v>样本类型：口咽拭子。样本采集、签收、处理，检测样本、审核结果，录入实验室信息系统或人工登记，发送报告；按规定处理废弃物；接受临床相关咨询。</v>
          </cell>
        </row>
        <row r="195">
          <cell r="B195">
            <v>250403096</v>
          </cell>
          <cell r="C195" t="str">
            <v>腺病毒抗原检测</v>
          </cell>
          <cell r="D195" t="str">
            <v>项</v>
          </cell>
          <cell r="I195" t="str">
            <v>样本类型：口咽拭子。样本采集、签收、处理，检测样本、审核结果，录入实验室信息系统或人工登记，发送报告；按规定处理废弃物；接受临床相关咨询。</v>
          </cell>
        </row>
        <row r="196">
          <cell r="B196">
            <v>250404003</v>
          </cell>
          <cell r="C196" t="str">
            <v>副蛋白免疫学检查</v>
          </cell>
          <cell r="D196" t="str">
            <v>项</v>
          </cell>
        </row>
        <row r="197">
          <cell r="B197">
            <v>250404016</v>
          </cell>
          <cell r="C197" t="str">
            <v>显形胶质蛋白（AP）测定</v>
          </cell>
          <cell r="D197" t="str">
            <v>项</v>
          </cell>
        </row>
        <row r="198">
          <cell r="B198">
            <v>250404021</v>
          </cell>
          <cell r="C198" t="str">
            <v>Ⅰ型胶原吡啶交联终肽测定（ICTP）</v>
          </cell>
          <cell r="D198" t="str">
            <v>项</v>
          </cell>
        </row>
        <row r="199">
          <cell r="B199">
            <v>250404023</v>
          </cell>
          <cell r="C199" t="str">
            <v>端粒酶活性检测</v>
          </cell>
          <cell r="D199" t="str">
            <v>项</v>
          </cell>
        </row>
        <row r="200">
          <cell r="B200">
            <v>250404037</v>
          </cell>
          <cell r="C200" t="str">
            <v>前列腺特异性抗原同源异构体检测</v>
          </cell>
          <cell r="D200" t="str">
            <v>次</v>
          </cell>
          <cell r="I200" t="str">
            <v>样本类型：血液。样本采集、签收、处理，加免疫试剂，温育，检测，质控，审核结果，录入实验室信息系统或人工登记，发送报告；按规定处理废弃物；接受临床相关咨询。</v>
          </cell>
        </row>
        <row r="201">
          <cell r="B201">
            <v>250404038</v>
          </cell>
          <cell r="C201" t="str">
            <v>肺癌七种自身抗体检测</v>
          </cell>
          <cell r="D201" t="str">
            <v>次</v>
          </cell>
          <cell r="I201" t="str">
            <v>样本类型：血液。样本采集、签收、处理，加免疫试剂，温育，检测，质控，审核结果，录入实验室信息系统或人工登记，发送报告；按规定处理废弃物；接受临床相关咨询。</v>
          </cell>
        </row>
        <row r="202">
          <cell r="B202">
            <v>250405008</v>
          </cell>
          <cell r="C202" t="str">
            <v>脱敏免疫球蛋白IgG测定</v>
          </cell>
          <cell r="D202" t="str">
            <v>项</v>
          </cell>
        </row>
        <row r="203">
          <cell r="B203">
            <v>250405009</v>
          </cell>
          <cell r="C203" t="str">
            <v>脱敏免疫球蛋白IgG4测定</v>
          </cell>
          <cell r="D203" t="str">
            <v>项</v>
          </cell>
        </row>
        <row r="204">
          <cell r="B204">
            <v>250501007</v>
          </cell>
          <cell r="C204" t="str">
            <v>艰难梭菌检查</v>
          </cell>
          <cell r="D204" t="str">
            <v>项</v>
          </cell>
        </row>
        <row r="205">
          <cell r="B205">
            <v>250501036</v>
          </cell>
          <cell r="C205" t="str">
            <v>其他病毒的血清学诊断</v>
          </cell>
          <cell r="D205" t="str">
            <v>每种病毒</v>
          </cell>
        </row>
        <row r="206">
          <cell r="B206">
            <v>250501037</v>
          </cell>
          <cell r="C206" t="str">
            <v>病毒培养与鉴定</v>
          </cell>
          <cell r="D206" t="str">
            <v>项</v>
          </cell>
        </row>
        <row r="207">
          <cell r="B207">
            <v>250501038</v>
          </cell>
          <cell r="C207" t="str">
            <v>滴虫培养</v>
          </cell>
          <cell r="D207" t="str">
            <v>项</v>
          </cell>
        </row>
        <row r="208">
          <cell r="B208">
            <v>250501039</v>
          </cell>
          <cell r="C208" t="str">
            <v>细菌性阴道病唾液酸酶测定</v>
          </cell>
          <cell r="D208" t="str">
            <v>项</v>
          </cell>
        </row>
        <row r="209">
          <cell r="B209">
            <v>250502005</v>
          </cell>
          <cell r="C209" t="str">
            <v>厌氧菌药敏试验</v>
          </cell>
          <cell r="D209" t="str">
            <v>项</v>
          </cell>
        </row>
        <row r="210">
          <cell r="B210">
            <v>250503010</v>
          </cell>
          <cell r="C210" t="str">
            <v>耐万古霉素基因试验</v>
          </cell>
          <cell r="D210" t="str">
            <v>每种基因</v>
          </cell>
          <cell r="I210" t="str">
            <v>包括基因A、B、C</v>
          </cell>
        </row>
        <row r="211">
          <cell r="B211">
            <v>250700016</v>
          </cell>
          <cell r="C211" t="str">
            <v>血苯丙酮酸定量</v>
          </cell>
          <cell r="D211" t="str">
            <v>项</v>
          </cell>
        </row>
        <row r="212">
          <cell r="B212">
            <v>250700017</v>
          </cell>
          <cell r="C212" t="str">
            <v>白血病融合基因分型</v>
          </cell>
          <cell r="D212" t="str">
            <v>每种</v>
          </cell>
          <cell r="I212" t="str">
            <v>包括BCR-ABL、AML1-ETO/MTG8、PML-RARα、TEL-AML1、MLL-ENL、PBX-E2A等。</v>
          </cell>
        </row>
        <row r="213">
          <cell r="B213">
            <v>250700018</v>
          </cell>
          <cell r="C213" t="str">
            <v>Y染色体基因微缺失检测</v>
          </cell>
          <cell r="D213" t="str">
            <v>次</v>
          </cell>
          <cell r="I213" t="str">
            <v>标本类型：全血。样本采集、签收、处理，提取基因组DNA，与阴阳性对照同时扩增，分析扩增产物或杂交或测序等，进行基因分析，判断并审核结果，录入实验室信息系统或人工登记，发送报告；按规定处理废弃物，接受临床相关咨询。</v>
          </cell>
        </row>
        <row r="214">
          <cell r="B214">
            <v>250700019</v>
          </cell>
          <cell r="C214" t="str">
            <v>胚胎植入前遗传学诊断</v>
          </cell>
          <cell r="D214" t="str">
            <v>周期</v>
          </cell>
          <cell r="I214" t="str">
            <v>含PGD活检、单细胞全基因组扩增、遗传病诊断，包括单细胞聚合酶链式反应(PCR)-PGD技术、单细胞FISH-PGD技术。不含染色体非整倍体筛查(PGS)、SNP芯片、NGS芯片。需使用显微操作系统、激光破膜仪、PCR仪、遗传分析仪、杂交仪、荧光显微镜、芯片扫描仪、二代测序仪等仪器。</v>
          </cell>
        </row>
        <row r="215">
          <cell r="B215">
            <v>250700020</v>
          </cell>
          <cell r="C215" t="str">
            <v>单基因遗传病基因突变检测</v>
          </cell>
          <cell r="D215" t="str">
            <v>每个位点</v>
          </cell>
          <cell r="I215"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6">
          <cell r="B216">
            <v>250700021</v>
          </cell>
          <cell r="C216" t="str">
            <v>遗传性耳聋基因检测</v>
          </cell>
          <cell r="D216" t="str">
            <v>每个位点</v>
          </cell>
          <cell r="I216"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7">
          <cell r="B217">
            <v>250700022</v>
          </cell>
          <cell r="C217" t="str">
            <v>化学药物用药指导的基因检测</v>
          </cell>
          <cell r="D217" t="str">
            <v>每个位点</v>
          </cell>
          <cell r="I217"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8">
          <cell r="B218">
            <v>270400003</v>
          </cell>
          <cell r="C218" t="str">
            <v>细胞蜡块制作</v>
          </cell>
          <cell r="D218" t="str">
            <v>例</v>
          </cell>
          <cell r="E218">
            <v>45</v>
          </cell>
          <cell r="F218">
            <v>41</v>
          </cell>
          <cell r="G218">
            <v>36</v>
          </cell>
          <cell r="H218">
            <v>29</v>
          </cell>
          <cell r="I218" t="str">
            <v>痰、乳腺溢液、其他体液和灌洗液如胸水、腹水、尿液、心包液、脑脊液、精液、唾液、龈沟液经离心，取沉淀组织，经固定、脱水、包埋，制作形成细胞蜡块，供后续工作使用。含上述技术过程中所产生的废液、废物的处理。</v>
          </cell>
        </row>
        <row r="219">
          <cell r="B219">
            <v>270500004</v>
          </cell>
          <cell r="C219" t="str">
            <v>ALK蛋白伴随诊断</v>
          </cell>
          <cell r="D219" t="str">
            <v>次</v>
          </cell>
          <cell r="I219" t="str">
            <v>样本类型：各种标本。样本采集、签收、处理，经取材、固定、脱水、包埋、制片、烤片、脱蜡、染色等步骤，图像分析，判断并审核结果，录入实验室信息系统或人工登记，发送报告；按规定处理废弃物；接受临床相关咨询。</v>
          </cell>
        </row>
        <row r="220">
          <cell r="B220" t="str">
            <v>270700008(BDAB0003)</v>
          </cell>
          <cell r="C220" t="str">
            <v>组织/细胞荧光原位杂交技术计量分析诊断</v>
          </cell>
          <cell r="D220" t="str">
            <v>项</v>
          </cell>
          <cell r="E220">
            <v>280</v>
          </cell>
          <cell r="F220">
            <v>252</v>
          </cell>
          <cell r="G220">
            <v>224</v>
          </cell>
          <cell r="H220">
            <v>179</v>
          </cell>
          <cell r="I220"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row>
        <row r="221">
          <cell r="B221">
            <v>270700009</v>
          </cell>
          <cell r="C221" t="str">
            <v>基因甲基化检测</v>
          </cell>
          <cell r="D221" t="str">
            <v>项</v>
          </cell>
          <cell r="I221" t="str">
            <v>样本类型：各种标本。样本采集、签收、处理,提取DNA，与质控品、阴阳性对照和内参等根据相应说明书操作进行扩增，分析扩增产物，进行基因分析，判断并审核结果，录入实验室信息系统或人工登记，发送报告；按规定处理废弃物；接受临床相关咨询。</v>
          </cell>
        </row>
        <row r="222">
          <cell r="B222">
            <v>270800010</v>
          </cell>
          <cell r="C222" t="str">
            <v>院外会诊用切片复制</v>
          </cell>
          <cell r="D222" t="str">
            <v>张</v>
          </cell>
          <cell r="E222">
            <v>65</v>
          </cell>
          <cell r="F222">
            <v>59</v>
          </cell>
          <cell r="G222">
            <v>52</v>
          </cell>
          <cell r="H222">
            <v>42</v>
          </cell>
          <cell r="I222" t="str">
            <v>从原石蜡块制作供院外会诊的普通染色(HE)，不染色的切片，涂胶切片或组织膜片(不超过50微米厚)。</v>
          </cell>
        </row>
        <row r="223">
          <cell r="B223">
            <v>310100018</v>
          </cell>
          <cell r="C223" t="str">
            <v>枕大池穿刺术</v>
          </cell>
          <cell r="D223" t="str">
            <v>次</v>
          </cell>
        </row>
        <row r="224">
          <cell r="B224">
            <v>310100022</v>
          </cell>
          <cell r="C224" t="str">
            <v>多功能神经肌肉功能监测</v>
          </cell>
          <cell r="D224" t="str">
            <v>小时</v>
          </cell>
          <cell r="I224" t="str">
            <v>包括表面肌电测定</v>
          </cell>
        </row>
        <row r="225">
          <cell r="B225">
            <v>310100026</v>
          </cell>
          <cell r="C225" t="str">
            <v>多轨迹断层肌电图</v>
          </cell>
          <cell r="D225" t="str">
            <v>次</v>
          </cell>
        </row>
        <row r="226">
          <cell r="B226">
            <v>310100031</v>
          </cell>
          <cell r="C226" t="str">
            <v>慢性小脑电刺激术</v>
          </cell>
          <cell r="D226" t="str">
            <v>次</v>
          </cell>
        </row>
        <row r="227">
          <cell r="B227" t="str">
            <v>310100040(FCZ03703)</v>
          </cell>
          <cell r="C227" t="str">
            <v>盆底磁刺激运动诱发电位检查</v>
          </cell>
          <cell r="D227" t="str">
            <v>次</v>
          </cell>
          <cell r="I227" t="str">
            <v>用于检查运动传导通路的完整性。采用盆底电生理治疗仪，平卧位，暴露阴茎或阴蒂，用磨砂膏完成皮肤准备，将刺激电极置于患者头部，记录电极黏贴与肛门或女性大阴唇外侧，人工报告。</v>
          </cell>
        </row>
        <row r="228">
          <cell r="B228" t="str">
            <v>310100041(FCW03701)</v>
          </cell>
          <cell r="C228" t="str">
            <v>皮肤交感反应</v>
          </cell>
          <cell r="D228" t="str">
            <v>次</v>
          </cell>
          <cell r="E228">
            <v>70</v>
          </cell>
          <cell r="F228">
            <v>63</v>
          </cell>
          <cell r="G228">
            <v>56</v>
          </cell>
          <cell r="H228">
            <v>45</v>
          </cell>
          <cell r="I228"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row>
        <row r="229">
          <cell r="B229" t="str">
            <v>310100042(HCQ72108)</v>
          </cell>
          <cell r="C229" t="str">
            <v>经皮穿刺脊神经节射频术</v>
          </cell>
          <cell r="D229" t="str">
            <v>次</v>
          </cell>
          <cell r="E229">
            <v>900</v>
          </cell>
          <cell r="F229">
            <v>810</v>
          </cell>
          <cell r="G229">
            <v>720</v>
          </cell>
          <cell r="H229">
            <v>576</v>
          </cell>
          <cell r="I229"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row>
        <row r="230">
          <cell r="B230">
            <v>310100043</v>
          </cell>
          <cell r="C230" t="str">
            <v>帕金森病嗅觉障碍检查</v>
          </cell>
          <cell r="D230" t="str">
            <v>次</v>
          </cell>
          <cell r="I230" t="str">
            <v>使用帕金森病嗅觉障碍辅助诊断卡，共12种气味。在通风安静的环境下，受试者每次取出一个嗅觉测试片，弯折三次后打开包装，置受试者鼻前3-5cm处，嗅闻后从对应标号的4个备选答案中进行选择，完成选择后弃置嗅觉测试片。间隔15秒后，进行下一个气味的检查。完成全部测试后，计算总分以判断嗅觉减退水平，并作为帕金森病的支持标准，对帕金森病进行辅助诊断。</v>
          </cell>
        </row>
        <row r="231">
          <cell r="B231">
            <v>310100044</v>
          </cell>
          <cell r="C231" t="str">
            <v>经皮骶神经电刺激测试</v>
          </cell>
          <cell r="D231" t="str">
            <v>次</v>
          </cell>
          <cell r="I231"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row>
        <row r="232">
          <cell r="B232">
            <v>310100045</v>
          </cell>
          <cell r="C232" t="str">
            <v>脊髓神经电刺激系统植入术</v>
          </cell>
          <cell r="D232" t="str">
            <v>次</v>
          </cell>
          <cell r="I232" t="str">
            <v>含电极（含延长导线）植入、电刺激器植入、术中测试（电极调整、疗效观察）；不含影像定位、监护。</v>
          </cell>
        </row>
        <row r="233">
          <cell r="B233">
            <v>310100046</v>
          </cell>
          <cell r="C233" t="str">
            <v>无创脑水肿监测</v>
          </cell>
          <cell r="D233" t="str">
            <v>小时</v>
          </cell>
          <cell r="I233" t="str">
            <v>通过监护得出的扰动系数等参数，监测，诊断颅脑占位病变病情的预后、转归与危象，及时预警，评价治疗效果。图文报告。</v>
          </cell>
        </row>
        <row r="234">
          <cell r="B234">
            <v>310201006</v>
          </cell>
          <cell r="C234" t="str">
            <v>精氨酸试验</v>
          </cell>
          <cell r="D234" t="str">
            <v>次</v>
          </cell>
          <cell r="I234" t="str">
            <v>受试者禁食过夜，卧床休息，盐酸精氨酸(剂量由医生精确计算而得)溶于150-200毫升注射用水中，在30分钟内静滴完毕。分别于0、30、60、90、120分钟采血测定激素水平。医生分析试验结果。不含实验室检验。</v>
          </cell>
        </row>
        <row r="235">
          <cell r="B235">
            <v>310204002</v>
          </cell>
          <cell r="C235" t="str">
            <v>快速钙滴注抑制试验</v>
          </cell>
          <cell r="D235" t="str">
            <v>每
项目</v>
          </cell>
          <cell r="I235" t="str">
            <v>含低钙磷饮食、静脉注射钙剂，尿钙磷、肌酐测定8次</v>
          </cell>
        </row>
        <row r="236">
          <cell r="B236">
            <v>310204006</v>
          </cell>
          <cell r="C236" t="str">
            <v>低磷试验</v>
          </cell>
          <cell r="D236" t="str">
            <v>每项目</v>
          </cell>
          <cell r="I236" t="str">
            <v>含低磷饮食，血钙、磷及尿磷测定3次</v>
          </cell>
        </row>
        <row r="237">
          <cell r="B237">
            <v>310205003</v>
          </cell>
          <cell r="C237" t="str">
            <v>可的松糖耐量试验</v>
          </cell>
          <cell r="D237" t="str">
            <v>每试验项目</v>
          </cell>
          <cell r="I237" t="str">
            <v>含5次血糖测定</v>
          </cell>
        </row>
        <row r="238">
          <cell r="B238">
            <v>310205010</v>
          </cell>
          <cell r="C238" t="str">
            <v>D-木糖耐量测定</v>
          </cell>
          <cell r="D238" t="str">
            <v>项</v>
          </cell>
        </row>
        <row r="239">
          <cell r="B239">
            <v>310205011</v>
          </cell>
          <cell r="C239" t="str">
            <v>糖基化终产物无创检测</v>
          </cell>
          <cell r="D239" t="str">
            <v>次</v>
          </cell>
          <cell r="I239" t="str">
            <v>测定人体手臂皮肤中糖基化终产物的积聚水平，临床上用于糖尿病及其并发症的检测评估。受检者坐姿，裸露前臂并放置在检测设备上，安全光源照射受检者待检部位。根据测量结果，内置系统自动出报告，专业医师审核报告。</v>
          </cell>
        </row>
        <row r="240">
          <cell r="B240">
            <v>310206005</v>
          </cell>
          <cell r="C240" t="str">
            <v>皮质素水试验</v>
          </cell>
          <cell r="D240" t="str">
            <v>每试验项目</v>
          </cell>
          <cell r="I240" t="str">
            <v>含血皮质醇和ACTH测定各5次，测尿量8次，结果分析；包括水利尿试验</v>
          </cell>
        </row>
        <row r="241">
          <cell r="B241">
            <v>310206010</v>
          </cell>
          <cell r="C241" t="str">
            <v>赛庚啶试验</v>
          </cell>
          <cell r="D241" t="str">
            <v>每试验项目</v>
          </cell>
          <cell r="I241" t="str">
            <v>含测血醛固酮5次</v>
          </cell>
        </row>
        <row r="242">
          <cell r="B242">
            <v>310207005</v>
          </cell>
          <cell r="C242" t="str">
            <v>组织胺激发试验</v>
          </cell>
          <cell r="D242" t="str">
            <v>每试验项目</v>
          </cell>
          <cell r="I242" t="str">
            <v>含血压监测每半分钟1次，连续15分钟</v>
          </cell>
        </row>
        <row r="243">
          <cell r="B243">
            <v>310207006</v>
          </cell>
          <cell r="C243" t="str">
            <v>酪胺激发试验</v>
          </cell>
          <cell r="D243" t="str">
            <v>每试验项目</v>
          </cell>
          <cell r="I243" t="str">
            <v>含血压监测每半分钟1次，连续15分钟</v>
          </cell>
        </row>
        <row r="244">
          <cell r="B244" t="str">
            <v>310208004(FDZ02701)</v>
          </cell>
          <cell r="C244" t="str">
            <v>踝肱指数</v>
          </cell>
          <cell r="D244" t="str">
            <v>次</v>
          </cell>
          <cell r="E244">
            <v>30</v>
          </cell>
          <cell r="F244">
            <v>27</v>
          </cell>
          <cell r="G244">
            <v>24</v>
          </cell>
          <cell r="H244">
            <v>19</v>
          </cell>
          <cell r="I244" t="str">
            <v>在安静环境下进行。受试者安静平卧10分钟后，测量踝部胫后动脉或胫前动脉以及肱动脉的收缩压，得到踝部动脉压与肱动脉压之间的比值。医生分析结果。</v>
          </cell>
        </row>
        <row r="245">
          <cell r="B245">
            <v>310300024</v>
          </cell>
          <cell r="C245" t="str">
            <v>正切尺检查</v>
          </cell>
          <cell r="D245" t="str">
            <v>次</v>
          </cell>
        </row>
        <row r="246">
          <cell r="B246">
            <v>310300062</v>
          </cell>
          <cell r="C246" t="str">
            <v>临界融合频率检查</v>
          </cell>
          <cell r="D246" t="str">
            <v>次</v>
          </cell>
        </row>
        <row r="247">
          <cell r="B247">
            <v>310300071</v>
          </cell>
          <cell r="C247" t="str">
            <v>结膜印痕细胞检查</v>
          </cell>
          <cell r="D247" t="str">
            <v>次</v>
          </cell>
        </row>
        <row r="248">
          <cell r="B248">
            <v>310300078</v>
          </cell>
          <cell r="C248" t="str">
            <v>准分子激光屈光性角膜矫正术（PRK）</v>
          </cell>
          <cell r="D248" t="str">
            <v>次</v>
          </cell>
          <cell r="E248">
            <v>992</v>
          </cell>
          <cell r="F248">
            <v>893</v>
          </cell>
          <cell r="G248">
            <v>794</v>
          </cell>
          <cell r="H248">
            <v>635</v>
          </cell>
          <cell r="I248" t="str">
            <v>包括准分子激光治疗性角膜矫正术（PTK）</v>
          </cell>
        </row>
        <row r="249">
          <cell r="B249">
            <v>310300079</v>
          </cell>
          <cell r="C249" t="str">
            <v>激光原位角膜磨镶术(LASIK)</v>
          </cell>
          <cell r="D249" t="str">
            <v>次</v>
          </cell>
          <cell r="E249">
            <v>2480</v>
          </cell>
          <cell r="F249">
            <v>2232</v>
          </cell>
          <cell r="G249">
            <v>1984</v>
          </cell>
          <cell r="H249">
            <v>1587</v>
          </cell>
          <cell r="I249" t="str">
            <v>包括准分子激光上皮下角膜磨镶术（LASEK）</v>
          </cell>
        </row>
        <row r="250">
          <cell r="B250">
            <v>310300082</v>
          </cell>
          <cell r="C250" t="str">
            <v>铒激光眼科手术</v>
          </cell>
          <cell r="D250" t="str">
            <v>次</v>
          </cell>
          <cell r="I250" t="str">
            <v>包括治疗白内障、晶体囊膜切开、晶体摘除</v>
          </cell>
        </row>
        <row r="251">
          <cell r="B251">
            <v>310300083</v>
          </cell>
          <cell r="C251" t="str">
            <v>钬激光巩膜切除手术</v>
          </cell>
          <cell r="D251" t="str">
            <v>次</v>
          </cell>
        </row>
        <row r="252">
          <cell r="B252">
            <v>310300086</v>
          </cell>
          <cell r="C252" t="str">
            <v>光动力疗法（PDT）</v>
          </cell>
          <cell r="D252" t="str">
            <v>次</v>
          </cell>
          <cell r="I252" t="str">
            <v>含光敏剂配置、微泵注入药物、激光治疗</v>
          </cell>
        </row>
        <row r="253">
          <cell r="B253">
            <v>310300098</v>
          </cell>
          <cell r="C253" t="str">
            <v>协调器治疗</v>
          </cell>
          <cell r="D253" t="str">
            <v>次</v>
          </cell>
        </row>
        <row r="254">
          <cell r="B254">
            <v>310300110</v>
          </cell>
          <cell r="C254" t="str">
            <v>前弹力层下激光角膜磨镶术（SBK）</v>
          </cell>
          <cell r="D254" t="str">
            <v>单侧</v>
          </cell>
          <cell r="E254">
            <v>4150</v>
          </cell>
          <cell r="F254">
            <v>3650</v>
          </cell>
          <cell r="G254">
            <v>3200</v>
          </cell>
          <cell r="H254">
            <v>2560</v>
          </cell>
          <cell r="I254" t="str">
            <v>手术前进行散瞳验光、多点角膜厚度的测量、角膜地形图前表面和后表面分析，根据患者个体的角膜和眼屈光状态进行设计。调试飞秒激光，输入患者信息及角膜参数，眼部表面麻醉，置手术贴膜，开睑在显微镜下进行操作，使用角膜板层刀OUP制作角膜瓣，掀开角膜瓣，在角膜基质层行准分子激光切削，瓣下冲洗，角膜瓣复位，结束时放置透明眼罩。</v>
          </cell>
        </row>
        <row r="255">
          <cell r="B255">
            <v>310300111</v>
          </cell>
          <cell r="C255" t="str">
            <v>飞秒激光辅助准分子激光原位角膜磨镶术（FS-LASIK）</v>
          </cell>
          <cell r="D255" t="str">
            <v>单侧</v>
          </cell>
          <cell r="E255">
            <v>7800</v>
          </cell>
          <cell r="F255">
            <v>6800</v>
          </cell>
          <cell r="G255">
            <v>6050</v>
          </cell>
          <cell r="H255">
            <v>4840</v>
          </cell>
          <cell r="I255" t="str">
            <v>手术前散瞳验光、多点角膜厚度的测量、角膜地形图前表面和后表面分析，根据患者个体的角膜和眼屈光状态进行设计。调试飞秒激光和准分子激光，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v>
          </cell>
        </row>
        <row r="256">
          <cell r="B256">
            <v>310300112</v>
          </cell>
          <cell r="C256" t="str">
            <v>飞秒激光小切口角膜基质透镜取出术（SMILE）</v>
          </cell>
          <cell r="D256" t="str">
            <v>单侧</v>
          </cell>
          <cell r="E256">
            <v>13000</v>
          </cell>
          <cell r="F256">
            <v>11700</v>
          </cell>
          <cell r="G256">
            <v>10400</v>
          </cell>
          <cell r="H256">
            <v>8320</v>
          </cell>
          <cell r="I256" t="str">
            <v>手术前进行散瞳验光、像差检查、多点角膜厚度的测量、角膜地形图前表面和后表面分析，根据患者个体的角膜和眼屈光状态进行设计，确定个体化治疗方案。调试飞秒激光，输入患者信息及角膜参数，眼部表面麻醉，置手术贴膜，开睑在显微镜下进行操作，负压吸引，固定角膜接触镜，应用飞秒激光切削，制作角膜基质透镜，做一个微切口，取出透镜，结束时放置透明眼罩。</v>
          </cell>
        </row>
        <row r="257">
          <cell r="B257">
            <v>310300113</v>
          </cell>
          <cell r="C257" t="str">
            <v>个体化准分子激光屈光性角膜切削术</v>
          </cell>
          <cell r="D257" t="str">
            <v>单侧</v>
          </cell>
          <cell r="E257">
            <v>4500</v>
          </cell>
          <cell r="F257">
            <v>4100</v>
          </cell>
          <cell r="G257">
            <v>3650</v>
          </cell>
          <cell r="H257">
            <v>2920</v>
          </cell>
          <cell r="I257" t="str">
            <v>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一次性角膜接触镜及透明眼罩。</v>
          </cell>
        </row>
        <row r="258">
          <cell r="B258">
            <v>310300114</v>
          </cell>
          <cell r="C258" t="str">
            <v>飞秒激光角膜切削术</v>
          </cell>
          <cell r="D258" t="str">
            <v>单侧</v>
          </cell>
          <cell r="E258" t="str">
            <v>市场
调节</v>
          </cell>
          <cell r="F258" t="str">
            <v>市场
调节</v>
          </cell>
          <cell r="G258" t="str">
            <v>市场
调节</v>
          </cell>
          <cell r="H258" t="str">
            <v>市场
调节</v>
          </cell>
          <cell r="I258" t="str">
            <v>调试飞秒激光机，输入患者信息及角膜参数。眼部表面麻醉，置手术贴膜，开睑。在显微镜下进行操作。负压吸引，固定角膜接触镜，用应用飞秒激光切削。结束时放置一次性角膜接触镜及透明眼罩。</v>
          </cell>
        </row>
        <row r="259">
          <cell r="B259" t="str">
            <v>310300115(FES01703)</v>
          </cell>
          <cell r="C259" t="str">
            <v>儿童眼底照相</v>
          </cell>
          <cell r="D259" t="str">
            <v>次</v>
          </cell>
          <cell r="E259">
            <v>90</v>
          </cell>
          <cell r="F259">
            <v>81</v>
          </cell>
          <cell r="G259">
            <v>72</v>
          </cell>
          <cell r="H259">
            <v>58</v>
          </cell>
          <cell r="I259"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row>
        <row r="260">
          <cell r="B260" t="str">
            <v>310300116(KEH25701)</v>
          </cell>
          <cell r="C260" t="str">
            <v>角膜接触镜配置</v>
          </cell>
          <cell r="D260" t="str">
            <v>单侧</v>
          </cell>
          <cell r="E260">
            <v>150</v>
          </cell>
          <cell r="F260">
            <v>135</v>
          </cell>
          <cell r="G260">
            <v>120</v>
          </cell>
          <cell r="H260">
            <v>96</v>
          </cell>
          <cell r="I260" t="str">
            <v>向受检者说明佩戴角膜接触镜的注意事项。测算屈光度数、试戴角膜接镜，应用裂隙灯显微镜检查结膜、角膜及接触镜的拟合度状况，并记录结果。</v>
          </cell>
        </row>
        <row r="261">
          <cell r="B261">
            <v>310300117</v>
          </cell>
          <cell r="C261" t="str">
            <v>眼底影像数据处理分析</v>
          </cell>
          <cell r="D261" t="str">
            <v>单眼</v>
          </cell>
          <cell r="E261">
            <v>170</v>
          </cell>
          <cell r="F261">
            <v>153</v>
          </cell>
          <cell r="G261">
            <v>136</v>
          </cell>
          <cell r="H261">
            <v>109</v>
          </cell>
          <cell r="I261" t="str">
            <v>将眼底照片通过人工智能上传服务器，经过计算机分析后出具报告，自动标注微血管瘤，出血点，以及渗出，并自动统计数量和面积，适用于眼底病变的筛查。医生完成诊断报告。</v>
          </cell>
        </row>
        <row r="262">
          <cell r="B262" t="str">
            <v>310401052(KFN70901)</v>
          </cell>
          <cell r="C262" t="str">
            <v>耳石复位治疗</v>
          </cell>
          <cell r="D262" t="str">
            <v>次</v>
          </cell>
          <cell r="E262">
            <v>150</v>
          </cell>
          <cell r="F262">
            <v>135</v>
          </cell>
          <cell r="G262">
            <v>120</v>
          </cell>
          <cell r="H262">
            <v>96</v>
          </cell>
          <cell r="I262"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263">
          <cell r="B263" t="str">
            <v>310401053(HFE48301)</v>
          </cell>
          <cell r="C263" t="str">
            <v>鼓室注药治疗</v>
          </cell>
          <cell r="D263" t="str">
            <v>单侧</v>
          </cell>
          <cell r="E263">
            <v>85</v>
          </cell>
          <cell r="F263">
            <v>77</v>
          </cell>
          <cell r="G263">
            <v>68</v>
          </cell>
          <cell r="H263">
            <v>54</v>
          </cell>
          <cell r="I263" t="str">
            <v>耳道消毒，用特制鼓膜穿刺长针头对鼓室注药。</v>
          </cell>
        </row>
        <row r="264">
          <cell r="B264" t="str">
            <v>310401054(KFD45401)</v>
          </cell>
          <cell r="C264" t="str">
            <v>中耳吸脓</v>
          </cell>
          <cell r="D264" t="str">
            <v>单侧</v>
          </cell>
          <cell r="E264">
            <v>10</v>
          </cell>
          <cell r="F264">
            <v>9</v>
          </cell>
          <cell r="G264">
            <v>8</v>
          </cell>
          <cell r="H264">
            <v>6.4</v>
          </cell>
          <cell r="I264" t="str">
            <v>徒手或窥耳器下，对中耳分泌物吸出清洁，以便看清中耳病变，进行相应治疗。</v>
          </cell>
        </row>
        <row r="265">
          <cell r="B265" t="str">
            <v>310402026(HGC46604)</v>
          </cell>
          <cell r="C265" t="str">
            <v>经鼻内镜电烧止血术</v>
          </cell>
          <cell r="D265" t="str">
            <v>次</v>
          </cell>
          <cell r="E265">
            <v>400</v>
          </cell>
          <cell r="F265">
            <v>360</v>
          </cell>
          <cell r="G265">
            <v>320</v>
          </cell>
          <cell r="H265">
            <v>256</v>
          </cell>
          <cell r="I265" t="str">
            <v>鼻腔黏膜1%地卡因表面麻醉，1%麻黄素收缩，鼻内镜下寻找可疑出血点,使用电烧器应用电烧器探头于鼻腔黏膜出血处烧灼，可应用各种止血海绵或止血纱布、凡士林纱条填压。</v>
          </cell>
        </row>
        <row r="266">
          <cell r="B266" t="str">
            <v>310402027(HGE72602)</v>
          </cell>
          <cell r="C266" t="str">
            <v>经鼻内镜鼻甲低温等离子射频消融术</v>
          </cell>
          <cell r="D266" t="str">
            <v>次</v>
          </cell>
          <cell r="E266">
            <v>200</v>
          </cell>
          <cell r="F266">
            <v>180</v>
          </cell>
          <cell r="G266">
            <v>160</v>
          </cell>
          <cell r="H266">
            <v>128</v>
          </cell>
          <cell r="I266" t="str">
            <v>鼻腔黏膜1%地卡因表面麻醉，1%麻黄素收缩，鼻内镜引导下应用低温等离子射频消融仪，使用鼻甲射频刀头，鼻甲刀头插入下鼻甲，启动开关，使之缩小体积。</v>
          </cell>
        </row>
        <row r="267">
          <cell r="B267" t="str">
            <v>310402028(HGC64601)</v>
          </cell>
          <cell r="C267" t="str">
            <v>鼻腔填塞物取出术</v>
          </cell>
          <cell r="D267" t="str">
            <v>次</v>
          </cell>
          <cell r="E267">
            <v>180</v>
          </cell>
          <cell r="F267">
            <v>162</v>
          </cell>
          <cell r="G267">
            <v>144</v>
          </cell>
          <cell r="H267">
            <v>115</v>
          </cell>
          <cell r="I267"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row>
        <row r="268">
          <cell r="B268">
            <v>310402029</v>
          </cell>
          <cell r="C268" t="str">
            <v>窄带成像检查</v>
          </cell>
          <cell r="D268" t="str">
            <v>次</v>
          </cell>
          <cell r="I268" t="str">
            <v>黏膜表面麻醉下，经鼻插入行鼻、咽、喉检查。通过滤波器筛选特定波长光照射于检查部位黏膜，观察表浅血管形态及范围。</v>
          </cell>
        </row>
        <row r="269">
          <cell r="B269">
            <v>310403003</v>
          </cell>
          <cell r="C269" t="str">
            <v>喉电图测试</v>
          </cell>
          <cell r="D269" t="str">
            <v>次</v>
          </cell>
        </row>
        <row r="270">
          <cell r="B270" t="str">
            <v>310403017(FGM07601)</v>
          </cell>
          <cell r="C270" t="str">
            <v>咽喉组织活检术</v>
          </cell>
          <cell r="D270" t="str">
            <v>次</v>
          </cell>
          <cell r="E270">
            <v>170</v>
          </cell>
          <cell r="F270">
            <v>153</v>
          </cell>
          <cell r="G270">
            <v>136</v>
          </cell>
          <cell r="H270">
            <v>109</v>
          </cell>
          <cell r="I270" t="str">
            <v>1%地卡因咽、下咽、喉部表面麻醉，应用喉多功能钳夹取病变组织，送病理。不含病理学检查。</v>
          </cell>
        </row>
        <row r="271">
          <cell r="B271">
            <v>310501007</v>
          </cell>
          <cell r="C271" t="str">
            <v>口腔模型制备</v>
          </cell>
          <cell r="D271" t="str">
            <v>单颌</v>
          </cell>
          <cell r="E271">
            <v>26</v>
          </cell>
          <cell r="F271">
            <v>24</v>
          </cell>
          <cell r="G271">
            <v>21</v>
          </cell>
          <cell r="H271">
            <v>17</v>
          </cell>
          <cell r="I271" t="str">
            <v>含口腔印模制取、石膏模型灌制、普通藻酸盐印模材、普通石膏</v>
          </cell>
        </row>
        <row r="272">
          <cell r="B272">
            <v>310501008</v>
          </cell>
          <cell r="C272" t="str">
            <v>记存模型制备</v>
          </cell>
          <cell r="D272" t="str">
            <v>单颌</v>
          </cell>
          <cell r="E272">
            <v>26</v>
          </cell>
          <cell r="F272">
            <v>24</v>
          </cell>
          <cell r="G272">
            <v>21</v>
          </cell>
          <cell r="H272">
            <v>17</v>
          </cell>
          <cell r="I272" t="str">
            <v>含印模制取、模型灌制、修正及取蜡型</v>
          </cell>
        </row>
        <row r="273">
          <cell r="B273">
            <v>310503006</v>
          </cell>
          <cell r="C273" t="str">
            <v>牙周探诊</v>
          </cell>
          <cell r="D273" t="str">
            <v>次</v>
          </cell>
          <cell r="I273" t="str">
            <v>用牙周专用刻度探针进行牙周袋、附着水平测量和判定：每牙检测6个位点，取平均值；全口所有检测牙同法测定，计算全口平均值；并记录于专用记录表内。</v>
          </cell>
        </row>
        <row r="274">
          <cell r="B274">
            <v>310503007</v>
          </cell>
          <cell r="C274" t="str">
            <v>牙周电子探针检查</v>
          </cell>
          <cell r="D274" t="str">
            <v>次</v>
          </cell>
          <cell r="I274" t="str">
            <v>牙周袋深度、附着水平，牙齿松动、牙龈炎症情况(出血、化脓)、附着龈宽度、根分叉病变等指标。</v>
          </cell>
        </row>
        <row r="275">
          <cell r="B275">
            <v>310505001</v>
          </cell>
          <cell r="C275" t="str">
            <v>正颌外科手术设计与面型预测</v>
          </cell>
          <cell r="D275" t="str">
            <v>次</v>
          </cell>
          <cell r="E275">
            <v>144</v>
          </cell>
          <cell r="F275">
            <v>129</v>
          </cell>
          <cell r="G275">
            <v>115</v>
          </cell>
          <cell r="H275">
            <v>92</v>
          </cell>
          <cell r="I275" t="str">
            <v>包括（1）VTO技术（2）电子计算机技术</v>
          </cell>
        </row>
        <row r="276">
          <cell r="B276">
            <v>310505003</v>
          </cell>
          <cell r="C276" t="str">
            <v>模型外科设计</v>
          </cell>
          <cell r="D276" t="str">
            <v>次</v>
          </cell>
          <cell r="E276">
            <v>144</v>
          </cell>
          <cell r="F276">
            <v>129</v>
          </cell>
          <cell r="G276">
            <v>115</v>
          </cell>
          <cell r="H276">
            <v>92</v>
          </cell>
          <cell r="I276" t="str">
            <v>含面弓转移、上合架、模型测量及模拟手术拼对等</v>
          </cell>
        </row>
        <row r="277">
          <cell r="B277">
            <v>310505004</v>
          </cell>
          <cell r="C277" t="str">
            <v>带环制备</v>
          </cell>
          <cell r="D277" t="str">
            <v>每个</v>
          </cell>
          <cell r="E277">
            <v>33</v>
          </cell>
          <cell r="F277">
            <v>30</v>
          </cell>
          <cell r="G277">
            <v>26</v>
          </cell>
          <cell r="H277">
            <v>21</v>
          </cell>
          <cell r="I277" t="str">
            <v>含代型制作、带环的焊接、锤制、圆管焊接等技术</v>
          </cell>
        </row>
        <row r="278">
          <cell r="B278">
            <v>310505005</v>
          </cell>
          <cell r="C278" t="str">
            <v>唇弓制备</v>
          </cell>
          <cell r="D278" t="str">
            <v>每根</v>
          </cell>
          <cell r="E278">
            <v>83</v>
          </cell>
          <cell r="F278">
            <v>74</v>
          </cell>
          <cell r="G278">
            <v>67</v>
          </cell>
          <cell r="H278">
            <v>53</v>
          </cell>
          <cell r="I278" t="str">
            <v>含唇弓弯制、焊接等技术，以及钢丝、焊媒等材料</v>
          </cell>
        </row>
        <row r="279">
          <cell r="B279">
            <v>310507001</v>
          </cell>
          <cell r="C279" t="str">
            <v>错合畸形初检</v>
          </cell>
          <cell r="D279" t="str">
            <v>次</v>
          </cell>
          <cell r="E279">
            <v>8.6</v>
          </cell>
          <cell r="F279">
            <v>8.6</v>
          </cell>
          <cell r="G279">
            <v>6.9</v>
          </cell>
          <cell r="H279">
            <v>5.5</v>
          </cell>
          <cell r="I279" t="str">
            <v>含咨询、检查、登记、正畸专业病历</v>
          </cell>
        </row>
        <row r="280">
          <cell r="B280">
            <v>310507002</v>
          </cell>
          <cell r="C280" t="str">
            <v>错合畸形治疗设计</v>
          </cell>
          <cell r="D280" t="str">
            <v>次</v>
          </cell>
          <cell r="E280">
            <v>299</v>
          </cell>
          <cell r="F280">
            <v>269</v>
          </cell>
          <cell r="G280">
            <v>239</v>
          </cell>
          <cell r="H280">
            <v>191</v>
          </cell>
          <cell r="I280" t="str">
            <v>包括（1）牙合模型测量：含手工模型测量牙弓长度、拥挤度或三维牙模型计算机测量（2）模型诊断性排牙：含上下颌模型排牙（3）X线头影测量：含手工或计算机X线测量分析</v>
          </cell>
        </row>
        <row r="281">
          <cell r="B281">
            <v>310507003</v>
          </cell>
          <cell r="C281" t="str">
            <v>固定矫治器复诊处置</v>
          </cell>
          <cell r="D281" t="str">
            <v>次</v>
          </cell>
          <cell r="E281">
            <v>15</v>
          </cell>
          <cell r="F281">
            <v>13</v>
          </cell>
          <cell r="G281">
            <v>12</v>
          </cell>
          <cell r="H281">
            <v>9.6</v>
          </cell>
          <cell r="I281" t="str">
            <v>含常规检查及矫治器调整</v>
          </cell>
        </row>
        <row r="282">
          <cell r="B282">
            <v>310507004</v>
          </cell>
          <cell r="C282" t="str">
            <v>活动矫治器复诊处置</v>
          </cell>
          <cell r="D282" t="str">
            <v>次</v>
          </cell>
          <cell r="E282">
            <v>7.5</v>
          </cell>
          <cell r="F282">
            <v>6.7</v>
          </cell>
          <cell r="G282">
            <v>6</v>
          </cell>
          <cell r="H282">
            <v>4.8</v>
          </cell>
          <cell r="I282" t="str">
            <v>含常规检查及弹簧加力</v>
          </cell>
        </row>
        <row r="283">
          <cell r="B283">
            <v>310507005</v>
          </cell>
          <cell r="C283" t="str">
            <v>功能矫治器复诊处置</v>
          </cell>
          <cell r="D283" t="str">
            <v>次</v>
          </cell>
          <cell r="E283">
            <v>7.5</v>
          </cell>
          <cell r="F283">
            <v>6.7</v>
          </cell>
          <cell r="G283">
            <v>6</v>
          </cell>
          <cell r="H283">
            <v>4.8</v>
          </cell>
          <cell r="I283" t="str">
            <v>含常规检查及调整</v>
          </cell>
        </row>
        <row r="284">
          <cell r="B284">
            <v>310507006</v>
          </cell>
          <cell r="C284" t="str">
            <v>特殊矫治器复诊处置</v>
          </cell>
          <cell r="D284" t="str">
            <v>次</v>
          </cell>
          <cell r="E284">
            <v>15</v>
          </cell>
          <cell r="F284">
            <v>13</v>
          </cell>
          <cell r="G284">
            <v>12</v>
          </cell>
          <cell r="H284">
            <v>9.6</v>
          </cell>
          <cell r="I284" t="str">
            <v>含常规检查及调整；包括推杆式矫治</v>
          </cell>
        </row>
        <row r="285">
          <cell r="B285">
            <v>310507007</v>
          </cell>
          <cell r="C285" t="str">
            <v>错合畸形正中位检查</v>
          </cell>
          <cell r="D285" t="str">
            <v>次</v>
          </cell>
          <cell r="E285">
            <v>45</v>
          </cell>
          <cell r="F285">
            <v>40</v>
          </cell>
          <cell r="G285">
            <v>36</v>
          </cell>
          <cell r="H285">
            <v>29</v>
          </cell>
          <cell r="I285" t="str">
            <v>含蜡堤制作塑料基托</v>
          </cell>
        </row>
        <row r="286">
          <cell r="B286">
            <v>310510014</v>
          </cell>
          <cell r="C286" t="str">
            <v>无回吸口腔治疗术</v>
          </cell>
          <cell r="D286" t="str">
            <v>次</v>
          </cell>
          <cell r="I286" t="str">
            <v>结合精准、微创的口腔治疗技术使用新的动力工具在牙体预备、去腐、窝洞制备及口腔颌面外科局部手术过程中使用的无回吸治疗术。</v>
          </cell>
        </row>
        <row r="287">
          <cell r="B287">
            <v>310511004</v>
          </cell>
          <cell r="C287" t="str">
            <v>牙体缺损粘接修复术</v>
          </cell>
          <cell r="D287" t="str">
            <v>每牙</v>
          </cell>
          <cell r="E287">
            <v>43</v>
          </cell>
          <cell r="F287">
            <v>39</v>
          </cell>
          <cell r="G287">
            <v>35</v>
          </cell>
          <cell r="H287">
            <v>28</v>
          </cell>
          <cell r="I287" t="str">
            <v>含牙体预备、酸蚀、粘接、充填</v>
          </cell>
        </row>
        <row r="288">
          <cell r="B288">
            <v>310511005</v>
          </cell>
          <cell r="C288" t="str">
            <v>充填体抛光术</v>
          </cell>
          <cell r="D288" t="str">
            <v>每牙</v>
          </cell>
          <cell r="E288">
            <v>1.4</v>
          </cell>
          <cell r="F288">
            <v>1.3</v>
          </cell>
          <cell r="G288">
            <v>1.2</v>
          </cell>
          <cell r="H288">
            <v>0.9</v>
          </cell>
          <cell r="I288" t="str">
            <v>包括各类充填体的修整、抛光</v>
          </cell>
        </row>
        <row r="289">
          <cell r="B289">
            <v>310511009</v>
          </cell>
          <cell r="C289" t="str">
            <v>牙脱色术</v>
          </cell>
          <cell r="D289" t="str">
            <v>每牙</v>
          </cell>
          <cell r="E289">
            <v>14</v>
          </cell>
          <cell r="F289">
            <v>13</v>
          </cell>
          <cell r="G289">
            <v>12</v>
          </cell>
          <cell r="H289">
            <v>9.1999999999999993</v>
          </cell>
          <cell r="I289" t="str">
            <v>包括氟斑牙、四环素牙、变色牙</v>
          </cell>
        </row>
        <row r="290">
          <cell r="B290">
            <v>310511010</v>
          </cell>
          <cell r="C290" t="str">
            <v>牙齿漂白术</v>
          </cell>
          <cell r="D290" t="str">
            <v>每牙</v>
          </cell>
          <cell r="E290">
            <v>14</v>
          </cell>
          <cell r="F290">
            <v>13</v>
          </cell>
          <cell r="G290">
            <v>12</v>
          </cell>
          <cell r="H290">
            <v>9.1999999999999993</v>
          </cell>
          <cell r="I290" t="str">
            <v>包括内漂白和外漂白</v>
          </cell>
        </row>
        <row r="291">
          <cell r="B291">
            <v>310513005</v>
          </cell>
          <cell r="C291" t="str">
            <v>牙面光洁术</v>
          </cell>
          <cell r="D291" t="str">
            <v>每牙</v>
          </cell>
          <cell r="E291">
            <v>3</v>
          </cell>
          <cell r="F291">
            <v>2.7</v>
          </cell>
          <cell r="G291">
            <v>2.4</v>
          </cell>
          <cell r="H291">
            <v>1.9</v>
          </cell>
          <cell r="I291" t="str">
            <v>包括洁治后抛光、喷砂</v>
          </cell>
        </row>
        <row r="292">
          <cell r="B292">
            <v>310515008</v>
          </cell>
          <cell r="C292" t="str">
            <v>口腔颌面部各类冷冻治疗</v>
          </cell>
          <cell r="D292" t="str">
            <v>每部位</v>
          </cell>
          <cell r="E292">
            <v>50</v>
          </cell>
          <cell r="F292">
            <v>45</v>
          </cell>
          <cell r="G292">
            <v>40</v>
          </cell>
          <cell r="H292">
            <v>32</v>
          </cell>
          <cell r="I292" t="str">
            <v>包括口腔及颌面部各类小肿物的冷冻治疗</v>
          </cell>
        </row>
        <row r="293">
          <cell r="B293">
            <v>310517001</v>
          </cell>
          <cell r="C293" t="str">
            <v>冠修复</v>
          </cell>
          <cell r="D293" t="str">
            <v>每牙</v>
          </cell>
          <cell r="E293">
            <v>249</v>
          </cell>
          <cell r="F293">
            <v>224</v>
          </cell>
          <cell r="G293">
            <v>199</v>
          </cell>
          <cell r="H293">
            <v>159</v>
          </cell>
          <cell r="I293" t="str">
            <v>含牙体预备，药线排龈蜡合记录，测色，技工室制作全冠，试戴修改全冠；包括全冠、半冠、3/4冠</v>
          </cell>
        </row>
        <row r="294">
          <cell r="B294">
            <v>310517002</v>
          </cell>
          <cell r="C294" t="str">
            <v>嵌体修复</v>
          </cell>
          <cell r="D294" t="str">
            <v>每牙</v>
          </cell>
          <cell r="E294">
            <v>198</v>
          </cell>
          <cell r="F294">
            <v>179</v>
          </cell>
          <cell r="G294">
            <v>159</v>
          </cell>
          <cell r="H294">
            <v>127</v>
          </cell>
          <cell r="I294" t="str">
            <v>含牙体预备合，药线排龈，制取印模、模型，蜡合记录，技工室制作嵌体，试戴修改嵌体；包括嵌体、高嵌体、嵌体冠</v>
          </cell>
        </row>
        <row r="295">
          <cell r="B295">
            <v>310517003</v>
          </cell>
          <cell r="C295" t="str">
            <v>桩核根帽修复</v>
          </cell>
          <cell r="D295" t="str">
            <v>每牙</v>
          </cell>
          <cell r="E295">
            <v>132</v>
          </cell>
          <cell r="F295">
            <v>119</v>
          </cell>
          <cell r="G295">
            <v>106</v>
          </cell>
          <cell r="H295">
            <v>85</v>
          </cell>
          <cell r="I295" t="str">
            <v>含牙体预备，合记录，制作蜡型，技工室制作桩核、根帽，试戴修改桩核、根帽</v>
          </cell>
        </row>
        <row r="296">
          <cell r="B296">
            <v>310517004</v>
          </cell>
          <cell r="C296" t="str">
            <v>贴面修复</v>
          </cell>
          <cell r="D296" t="str">
            <v>每牙</v>
          </cell>
          <cell r="E296">
            <v>216</v>
          </cell>
          <cell r="F296">
            <v>194</v>
          </cell>
          <cell r="G296">
            <v>173</v>
          </cell>
          <cell r="H296">
            <v>138</v>
          </cell>
          <cell r="I296" t="str">
            <v>含牙体预备，药线排龈，测色，技工室制作贴面，试戴贴面</v>
          </cell>
        </row>
        <row r="297">
          <cell r="B297">
            <v>310517005</v>
          </cell>
          <cell r="C297" t="str">
            <v>桩冠修复</v>
          </cell>
          <cell r="D297" t="str">
            <v>每牙</v>
          </cell>
          <cell r="E297">
            <v>198</v>
          </cell>
          <cell r="F297">
            <v>179</v>
          </cell>
          <cell r="G297">
            <v>159</v>
          </cell>
          <cell r="H297">
            <v>127</v>
          </cell>
          <cell r="I297" t="str">
            <v>含牙体预备，合记录，制桩蜡型，技工室制作桩，试桩，制冠蜡型，技工室制作完成桩冠，试戴桩冠；包括简单桩冠，铸造桩冠</v>
          </cell>
        </row>
        <row r="298">
          <cell r="B298">
            <v>310517006</v>
          </cell>
          <cell r="C298" t="str">
            <v>固定桥</v>
          </cell>
          <cell r="D298" t="str">
            <v>每牙</v>
          </cell>
          <cell r="E298">
            <v>165</v>
          </cell>
          <cell r="F298">
            <v>149</v>
          </cell>
          <cell r="G298">
            <v>132</v>
          </cell>
          <cell r="H298">
            <v>106</v>
          </cell>
          <cell r="I298" t="str">
            <v>含牙体预备和药线排龈，蜡合记录，测色，技工室制作固定桥支架，固定桥支架试戴修改、技工室制作完成固定桥，固定桥试戴修改，金属固位体电解蚀刻处理；包括双端、单端固定桥、粘结桥（马里兰桥）</v>
          </cell>
        </row>
        <row r="299">
          <cell r="B299">
            <v>310517007</v>
          </cell>
          <cell r="C299" t="str">
            <v>固定修复计算机辅助设计</v>
          </cell>
          <cell r="D299" t="str">
            <v>次</v>
          </cell>
          <cell r="I299" t="str">
            <v>包括计算机辅助设计制作全冠、嵌体、固定桥</v>
          </cell>
        </row>
        <row r="300">
          <cell r="B300">
            <v>310517008</v>
          </cell>
          <cell r="C300" t="str">
            <v>咬合重建</v>
          </cell>
          <cell r="D300" t="str">
            <v>次</v>
          </cell>
          <cell r="E300">
            <v>249</v>
          </cell>
          <cell r="F300">
            <v>224</v>
          </cell>
          <cell r="G300">
            <v>199</v>
          </cell>
          <cell r="H300">
            <v>159</v>
          </cell>
          <cell r="I300" t="str">
            <v>含全牙列固定修复咬合重建，改变原合关系，升高垂直距离咬合分析，X线头影测量，研究模型设计与修整，牙体预备，转移面弓与上颌架；包括复杂冠桥修复</v>
          </cell>
        </row>
        <row r="301">
          <cell r="B301">
            <v>310517009</v>
          </cell>
          <cell r="C301" t="str">
            <v>粘结</v>
          </cell>
          <cell r="D301" t="str">
            <v>每牙</v>
          </cell>
          <cell r="E301">
            <v>17</v>
          </cell>
          <cell r="F301">
            <v>15</v>
          </cell>
          <cell r="G301">
            <v>14</v>
          </cell>
          <cell r="H301">
            <v>11</v>
          </cell>
          <cell r="I301" t="str">
            <v>包括嵌体、冠、桩核粘结（酸蚀、消毒、粘固）</v>
          </cell>
        </row>
        <row r="302">
          <cell r="B302">
            <v>310518001</v>
          </cell>
          <cell r="C302" t="str">
            <v>活动桥</v>
          </cell>
          <cell r="D302" t="str">
            <v>每牙</v>
          </cell>
          <cell r="E302">
            <v>99</v>
          </cell>
          <cell r="F302">
            <v>90</v>
          </cell>
          <cell r="G302">
            <v>79</v>
          </cell>
          <cell r="H302">
            <v>63</v>
          </cell>
          <cell r="I302" t="str">
            <v>包括普通弯制卡环、整体铸造卡环及支托活动桥</v>
          </cell>
        </row>
        <row r="303">
          <cell r="B303">
            <v>310518002</v>
          </cell>
          <cell r="C303" t="str">
            <v>塑料可摘局部义齿</v>
          </cell>
          <cell r="D303" t="str">
            <v>每牙</v>
          </cell>
          <cell r="E303">
            <v>99</v>
          </cell>
          <cell r="F303">
            <v>90</v>
          </cell>
          <cell r="G303">
            <v>79</v>
          </cell>
          <cell r="H303">
            <v>63</v>
          </cell>
          <cell r="I303" t="str">
            <v>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v>
          </cell>
        </row>
        <row r="304">
          <cell r="B304">
            <v>310518003</v>
          </cell>
          <cell r="C304" t="str">
            <v>铸造可摘局部义齿</v>
          </cell>
          <cell r="D304" t="str">
            <v>每牙</v>
          </cell>
          <cell r="E304">
            <v>331</v>
          </cell>
          <cell r="F304">
            <v>298</v>
          </cell>
          <cell r="G304">
            <v>265</v>
          </cell>
          <cell r="H304">
            <v>212</v>
          </cell>
          <cell r="I304" t="str">
            <v>含牙体预备，制双重印模、模型，模型观测，蜡咬合关系记录，技工室制作铸造支架，试支架及再次蜡咬合关系记录，技工室制作义齿排牙蜡型,试排牙，技工室制作完成义齿，义齿试戴、修改，咬合检查；包括覆盖义齿</v>
          </cell>
        </row>
        <row r="305">
          <cell r="B305">
            <v>310518004</v>
          </cell>
          <cell r="C305" t="str">
            <v>美容义齿</v>
          </cell>
          <cell r="D305" t="str">
            <v>每牙</v>
          </cell>
          <cell r="E305">
            <v>83</v>
          </cell>
          <cell r="F305">
            <v>74</v>
          </cell>
          <cell r="G305">
            <v>67</v>
          </cell>
          <cell r="H305">
            <v>53</v>
          </cell>
          <cell r="I305" t="str">
            <v>含各类义齿的基础上特殊造型、设计制作；包括双牙列义齿，化妆义齿</v>
          </cell>
        </row>
        <row r="306">
          <cell r="B306">
            <v>310518005</v>
          </cell>
          <cell r="C306" t="str">
            <v>即刻义齿</v>
          </cell>
          <cell r="D306" t="str">
            <v>每牙</v>
          </cell>
          <cell r="E306">
            <v>33</v>
          </cell>
          <cell r="F306">
            <v>30</v>
          </cell>
          <cell r="G306">
            <v>26</v>
          </cell>
          <cell r="H306">
            <v>21</v>
          </cell>
          <cell r="I306" t="str">
            <v>含拔牙前制作印模，制作模型及特殊修整，各类义齿的常规制作及消毒；包括拔牙前制作，拔牙后即刻或数日内戴入的各类塑料义齿和暂时义齿</v>
          </cell>
        </row>
        <row r="307">
          <cell r="B307">
            <v>310518006</v>
          </cell>
          <cell r="C307" t="str">
            <v>附着体义齿</v>
          </cell>
          <cell r="D307" t="str">
            <v>每牙</v>
          </cell>
          <cell r="E307">
            <v>198</v>
          </cell>
          <cell r="F307">
            <v>179</v>
          </cell>
          <cell r="G307">
            <v>159</v>
          </cell>
          <cell r="H307">
            <v>127</v>
          </cell>
          <cell r="I307" t="str">
            <v>含牙体预备制个别托盘，双重印模，模型，咬合关系记录，模型观测，固位体平行度测量，平行研磨，试排牙，试附着体，复诊三次调改义齿；包括可摘义齿，固定义齿，活动固定联合修复</v>
          </cell>
        </row>
        <row r="308">
          <cell r="B308">
            <v>310518007</v>
          </cell>
          <cell r="C308" t="str">
            <v>总义齿</v>
          </cell>
          <cell r="D308" t="str">
            <v>单颌</v>
          </cell>
          <cell r="E308">
            <v>463</v>
          </cell>
          <cell r="F308">
            <v>417</v>
          </cell>
          <cell r="G308">
            <v>370</v>
          </cell>
          <cell r="H308">
            <v>296</v>
          </cell>
          <cell r="I308" t="str">
            <v>含义齿设计，制个别托盘，制作双重印模、模型、合托，正中关系记录，面弓转移，试排牙，总义齿试戴、修改，咬合检查，调整咬合；包括覆盖义齿，无唇翼义齿</v>
          </cell>
        </row>
        <row r="309">
          <cell r="B309">
            <v>310519001</v>
          </cell>
          <cell r="C309" t="str">
            <v>拆冠桥</v>
          </cell>
          <cell r="D309" t="str">
            <v>每牙</v>
          </cell>
          <cell r="E309">
            <v>8.6</v>
          </cell>
          <cell r="F309">
            <v>8.6</v>
          </cell>
          <cell r="G309">
            <v>6.9</v>
          </cell>
          <cell r="H309">
            <v>5.5</v>
          </cell>
          <cell r="I309" t="str">
            <v>包括锤造冠</v>
          </cell>
        </row>
        <row r="310">
          <cell r="B310">
            <v>310519002</v>
          </cell>
          <cell r="C310" t="str">
            <v>拆桩</v>
          </cell>
          <cell r="D310" t="str">
            <v>每牙</v>
          </cell>
          <cell r="E310">
            <v>17</v>
          </cell>
          <cell r="F310">
            <v>15</v>
          </cell>
          <cell r="G310">
            <v>14</v>
          </cell>
          <cell r="H310">
            <v>11</v>
          </cell>
          <cell r="I310" t="str">
            <v>包括预成桩、各种材料的桩核</v>
          </cell>
        </row>
        <row r="311">
          <cell r="B311">
            <v>310519004</v>
          </cell>
          <cell r="C311" t="str">
            <v>加装饰面</v>
          </cell>
          <cell r="D311" t="str">
            <v>每牙</v>
          </cell>
          <cell r="E311">
            <v>30</v>
          </cell>
          <cell r="F311">
            <v>27</v>
          </cell>
          <cell r="G311">
            <v>24</v>
          </cell>
          <cell r="H311">
            <v>19</v>
          </cell>
          <cell r="I311" t="str">
            <v>包括桩冠、桥体</v>
          </cell>
        </row>
        <row r="312">
          <cell r="B312">
            <v>310519005</v>
          </cell>
          <cell r="C312" t="str">
            <v>烤瓷冠崩瓷修理</v>
          </cell>
          <cell r="D312" t="str">
            <v>每牙</v>
          </cell>
          <cell r="E312">
            <v>60</v>
          </cell>
          <cell r="F312">
            <v>54</v>
          </cell>
          <cell r="G312">
            <v>48</v>
          </cell>
          <cell r="H312">
            <v>38</v>
          </cell>
          <cell r="I312" t="str">
            <v>包括粘结、树脂修补</v>
          </cell>
        </row>
        <row r="313">
          <cell r="B313">
            <v>310519021</v>
          </cell>
          <cell r="C313" t="str">
            <v>镀金加工</v>
          </cell>
          <cell r="D313" t="str">
            <v>每牙</v>
          </cell>
          <cell r="E313">
            <v>29</v>
          </cell>
          <cell r="F313">
            <v>26</v>
          </cell>
          <cell r="G313">
            <v>23</v>
          </cell>
          <cell r="H313">
            <v>18</v>
          </cell>
        </row>
        <row r="314">
          <cell r="B314">
            <v>310519022</v>
          </cell>
          <cell r="C314" t="str">
            <v>铸造加工</v>
          </cell>
          <cell r="D314" t="str">
            <v>每件</v>
          </cell>
          <cell r="E314">
            <v>43</v>
          </cell>
          <cell r="F314">
            <v>39</v>
          </cell>
          <cell r="G314">
            <v>35</v>
          </cell>
          <cell r="H314">
            <v>28</v>
          </cell>
          <cell r="I314" t="str">
            <v>指患者自带材料加工；包括所有铸造修复体</v>
          </cell>
        </row>
        <row r="315">
          <cell r="B315">
            <v>310519023</v>
          </cell>
          <cell r="C315" t="str">
            <v>配金加工</v>
          </cell>
          <cell r="D315" t="str">
            <v>每牙</v>
          </cell>
          <cell r="E315">
            <v>43</v>
          </cell>
          <cell r="F315">
            <v>39</v>
          </cell>
          <cell r="G315">
            <v>35</v>
          </cell>
          <cell r="H315">
            <v>28</v>
          </cell>
        </row>
        <row r="316">
          <cell r="B316">
            <v>310519024</v>
          </cell>
          <cell r="C316" t="str">
            <v>黄金材料加工</v>
          </cell>
          <cell r="D316" t="str">
            <v>每牙</v>
          </cell>
          <cell r="E316">
            <v>43</v>
          </cell>
          <cell r="F316">
            <v>39</v>
          </cell>
          <cell r="G316">
            <v>35</v>
          </cell>
          <cell r="H316">
            <v>28</v>
          </cell>
        </row>
        <row r="317">
          <cell r="B317">
            <v>310521005</v>
          </cell>
          <cell r="C317" t="str">
            <v>颜面赝复体种植修复</v>
          </cell>
          <cell r="D317" t="str">
            <v>每种植体</v>
          </cell>
          <cell r="E317">
            <v>719</v>
          </cell>
          <cell r="F317">
            <v>647</v>
          </cell>
          <cell r="G317">
            <v>575</v>
          </cell>
          <cell r="H317">
            <v>460</v>
          </cell>
          <cell r="I317" t="str">
            <v>含个别托盘制作、技工制作、激光焊接、配色、临床试戴；包括眼或耳或鼻缺损修复或颌面缺损修复</v>
          </cell>
        </row>
        <row r="318">
          <cell r="B318">
            <v>310522001</v>
          </cell>
          <cell r="C318" t="str">
            <v>乳牙期安氏Ⅰ类错合正畸治疗</v>
          </cell>
          <cell r="D318" t="str">
            <v>次</v>
          </cell>
          <cell r="E318">
            <v>249</v>
          </cell>
          <cell r="F318">
            <v>224</v>
          </cell>
          <cell r="G318">
            <v>199</v>
          </cell>
          <cell r="H318">
            <v>159</v>
          </cell>
          <cell r="I318" t="str">
            <v>包括：（1）含乳牙早失、乳前牙反合的矫治（2）使用间隙保持器、活动矫治器</v>
          </cell>
        </row>
        <row r="319">
          <cell r="B319">
            <v>310522002</v>
          </cell>
          <cell r="C319" t="str">
            <v>替牙期安氏Ⅰ类错合活动矫治器正畸治疗</v>
          </cell>
          <cell r="D319" t="str">
            <v>次</v>
          </cell>
          <cell r="E319">
            <v>165</v>
          </cell>
          <cell r="F319">
            <v>149</v>
          </cell>
          <cell r="G319">
            <v>132</v>
          </cell>
          <cell r="H319">
            <v>106</v>
          </cell>
          <cell r="I319" t="str">
            <v>包括替牙障碍、不良口腔习惯的矫治</v>
          </cell>
        </row>
        <row r="320">
          <cell r="B320">
            <v>310522003</v>
          </cell>
          <cell r="C320" t="str">
            <v>替牙期安氏Ⅰ类错合固定矫治器正畸治疗</v>
          </cell>
          <cell r="D320" t="str">
            <v>次</v>
          </cell>
          <cell r="E320">
            <v>249</v>
          </cell>
          <cell r="F320">
            <v>224</v>
          </cell>
          <cell r="G320">
            <v>199</v>
          </cell>
          <cell r="H320">
            <v>159</v>
          </cell>
          <cell r="I320" t="str">
            <v>包括使用简单固定矫治器和常规固定矫治器治疗</v>
          </cell>
        </row>
        <row r="321">
          <cell r="B321">
            <v>310522004</v>
          </cell>
          <cell r="C321" t="str">
            <v>恒牙期安氏Ⅰ类错合固定矫治器正畸治疗</v>
          </cell>
          <cell r="D321" t="str">
            <v>次</v>
          </cell>
          <cell r="E321">
            <v>414</v>
          </cell>
          <cell r="F321">
            <v>372</v>
          </cell>
          <cell r="G321">
            <v>331</v>
          </cell>
          <cell r="H321">
            <v>265</v>
          </cell>
          <cell r="I321" t="str">
            <v>包括拥挤不拔牙病例、牙列间隙病例和简单拥挤双尖牙拔牙病例；不含间隙调整后修复</v>
          </cell>
        </row>
        <row r="322">
          <cell r="B322">
            <v>310522005</v>
          </cell>
          <cell r="C322" t="str">
            <v>乳牙期安氏Ⅱ类错合正畸治疗</v>
          </cell>
          <cell r="D322" t="str">
            <v>次</v>
          </cell>
          <cell r="E322">
            <v>249</v>
          </cell>
          <cell r="F322">
            <v>224</v>
          </cell>
          <cell r="G322">
            <v>199</v>
          </cell>
          <cell r="H322">
            <v>159</v>
          </cell>
          <cell r="I322" t="str">
            <v>包括：（1）乳牙早失、上颏前突、乳前牙反合的矫治（2）使用间隙保持器、活动矫治器治疗</v>
          </cell>
        </row>
        <row r="323">
          <cell r="B323">
            <v>310522006</v>
          </cell>
          <cell r="C323" t="str">
            <v>替牙期安氏Ⅱ类错合口腔不良习惯正畸治疗</v>
          </cell>
          <cell r="D323" t="str">
            <v>次</v>
          </cell>
          <cell r="E323">
            <v>249</v>
          </cell>
          <cell r="F323">
            <v>224</v>
          </cell>
          <cell r="G323">
            <v>199</v>
          </cell>
          <cell r="H323">
            <v>159</v>
          </cell>
          <cell r="I323" t="str">
            <v>包括简单固定矫治器或活动矫治器</v>
          </cell>
        </row>
        <row r="324">
          <cell r="B324">
            <v>310522007</v>
          </cell>
          <cell r="C324" t="str">
            <v>替牙期牙性安氏Ⅱ类错合活动矫治器正畸治疗</v>
          </cell>
          <cell r="D324" t="str">
            <v>次</v>
          </cell>
          <cell r="E324">
            <v>198</v>
          </cell>
          <cell r="F324">
            <v>179</v>
          </cell>
          <cell r="G324">
            <v>159</v>
          </cell>
          <cell r="H324">
            <v>127</v>
          </cell>
          <cell r="I324" t="str">
            <v>包括含替牙障碍、上颌前突</v>
          </cell>
        </row>
        <row r="325">
          <cell r="B325">
            <v>310522008</v>
          </cell>
          <cell r="C325" t="str">
            <v>替牙期牙性安氏Ⅱ类错合固定矫治器正畸治疗</v>
          </cell>
          <cell r="D325" t="str">
            <v>次</v>
          </cell>
          <cell r="E325">
            <v>198</v>
          </cell>
          <cell r="F325">
            <v>179</v>
          </cell>
          <cell r="G325">
            <v>159</v>
          </cell>
          <cell r="H325">
            <v>127</v>
          </cell>
          <cell r="I325" t="str">
            <v>包括简单固定矫正器和常规固定矫正器</v>
          </cell>
        </row>
        <row r="326">
          <cell r="B326">
            <v>310522009</v>
          </cell>
          <cell r="C326" t="str">
            <v>替牙期骨性安氏Ⅱ类错合正畸治疗</v>
          </cell>
          <cell r="D326" t="str">
            <v>次</v>
          </cell>
          <cell r="E326">
            <v>249</v>
          </cell>
          <cell r="F326">
            <v>224</v>
          </cell>
          <cell r="G326">
            <v>199</v>
          </cell>
          <cell r="H326">
            <v>159</v>
          </cell>
          <cell r="I326" t="str">
            <v>包括：（1）严重上颌前突（2）活动矫治器治疗或简单固定矫治器</v>
          </cell>
        </row>
        <row r="327">
          <cell r="B327">
            <v>310522010</v>
          </cell>
          <cell r="C327" t="str">
            <v>恒牙早期安氏Ⅱ类错合功能矫治器治疗</v>
          </cell>
          <cell r="D327" t="str">
            <v>次</v>
          </cell>
          <cell r="E327">
            <v>288</v>
          </cell>
          <cell r="F327">
            <v>259</v>
          </cell>
          <cell r="G327">
            <v>230</v>
          </cell>
          <cell r="H327">
            <v>184</v>
          </cell>
          <cell r="I327" t="str">
            <v>包括：（1）严重牙性Ⅱ类错和骨性Ⅱ类错合（2）使用Frankel功能矫治器Ⅱ型或Activator功能矫治器；其他功能矫治器</v>
          </cell>
        </row>
        <row r="328">
          <cell r="B328">
            <v>310522011</v>
          </cell>
          <cell r="C328" t="str">
            <v>恒牙期牙性安氏Ⅱ类错合固定矫治器治疗</v>
          </cell>
          <cell r="D328" t="str">
            <v>次</v>
          </cell>
          <cell r="E328">
            <v>331</v>
          </cell>
          <cell r="F328">
            <v>298</v>
          </cell>
          <cell r="G328">
            <v>265</v>
          </cell>
          <cell r="H328">
            <v>212</v>
          </cell>
          <cell r="I328" t="str">
            <v>含上下颌所需带环、弓丝、托槽；包括牙性安氏Ⅱ类错合拥挤不拔牙病例和简单拥挤拔牙病例</v>
          </cell>
        </row>
        <row r="329">
          <cell r="B329">
            <v>310522012</v>
          </cell>
          <cell r="C329" t="str">
            <v>恒牙期骨性安氏Ⅱ类错合固定矫治器拔牙治疗</v>
          </cell>
          <cell r="D329" t="str">
            <v>次</v>
          </cell>
          <cell r="E329">
            <v>288</v>
          </cell>
          <cell r="F329">
            <v>259</v>
          </cell>
          <cell r="G329">
            <v>230</v>
          </cell>
          <cell r="H329">
            <v>184</v>
          </cell>
          <cell r="I329" t="str">
            <v>包括骨性安氏Ⅱ类错合拔牙病例</v>
          </cell>
        </row>
        <row r="330">
          <cell r="B330">
            <v>310522013</v>
          </cell>
          <cell r="C330" t="str">
            <v>乳牙期安氏Ⅲ类错合正畸治疗</v>
          </cell>
          <cell r="D330" t="str">
            <v>次</v>
          </cell>
          <cell r="E330">
            <v>249</v>
          </cell>
          <cell r="F330">
            <v>224</v>
          </cell>
          <cell r="G330">
            <v>199</v>
          </cell>
          <cell r="H330">
            <v>159</v>
          </cell>
          <cell r="I330" t="str">
            <v>包括：（1）乳前牙反合（2）使用活动矫治器或下颌连冠式斜面导板治疗</v>
          </cell>
        </row>
        <row r="331">
          <cell r="B331">
            <v>310522014</v>
          </cell>
          <cell r="C331" t="str">
            <v>替牙期安氏Ⅲ类错合正畸治疗</v>
          </cell>
          <cell r="D331" t="str">
            <v>次</v>
          </cell>
          <cell r="E331">
            <v>165</v>
          </cell>
          <cell r="F331">
            <v>149</v>
          </cell>
          <cell r="G331">
            <v>132</v>
          </cell>
          <cell r="H331">
            <v>106</v>
          </cell>
          <cell r="I331" t="str">
            <v>包括：（1）前牙反合（2）使用活动矫治器</v>
          </cell>
        </row>
        <row r="332">
          <cell r="B332">
            <v>310522015</v>
          </cell>
          <cell r="C332" t="str">
            <v>替牙期安氏Ⅲ类错合功能矫治器治疗</v>
          </cell>
          <cell r="D332" t="str">
            <v>次</v>
          </cell>
          <cell r="E332">
            <v>165</v>
          </cell>
          <cell r="F332">
            <v>149</v>
          </cell>
          <cell r="G332">
            <v>132</v>
          </cell>
          <cell r="H332">
            <v>106</v>
          </cell>
          <cell r="I332" t="str">
            <v>包括：（1）严重牙性Ⅲ类错合和骨性Ⅲ类错合（2）使rankel功能矫治器Ⅲ型；其他功能矫治器</v>
          </cell>
        </row>
        <row r="333">
          <cell r="B333">
            <v>310522016</v>
          </cell>
          <cell r="C333" t="str">
            <v>恒牙期安氏Ⅲ类错合固定矫治器治疗</v>
          </cell>
          <cell r="D333" t="str">
            <v>次</v>
          </cell>
          <cell r="E333">
            <v>316</v>
          </cell>
          <cell r="F333">
            <v>285</v>
          </cell>
          <cell r="G333">
            <v>253</v>
          </cell>
          <cell r="H333">
            <v>202</v>
          </cell>
          <cell r="I333" t="str">
            <v>包括牙性安氏Ⅲ类错合拥挤不拔牙病例和简单拥挤拔牙病例</v>
          </cell>
        </row>
        <row r="334">
          <cell r="B334">
            <v>310522017</v>
          </cell>
          <cell r="C334" t="str">
            <v>恒牙期骨性安氏Ⅲ类错合固定矫治器拔牙治疗</v>
          </cell>
          <cell r="D334" t="str">
            <v>次</v>
          </cell>
          <cell r="E334">
            <v>316</v>
          </cell>
          <cell r="F334">
            <v>285</v>
          </cell>
          <cell r="G334">
            <v>253</v>
          </cell>
          <cell r="H334">
            <v>202</v>
          </cell>
          <cell r="I334" t="str">
            <v>包括骨性安氏Ⅲ类错合拔牙病例</v>
          </cell>
        </row>
        <row r="335">
          <cell r="B335">
            <v>310522018</v>
          </cell>
          <cell r="C335" t="str">
            <v>牙周病伴错合畸形活动矫治器正畸治疗</v>
          </cell>
          <cell r="D335" t="str">
            <v>次</v>
          </cell>
          <cell r="E335">
            <v>216</v>
          </cell>
          <cell r="F335">
            <v>194</v>
          </cell>
          <cell r="G335">
            <v>173</v>
          </cell>
          <cell r="H335">
            <v>138</v>
          </cell>
          <cell r="I335" t="str">
            <v>包括局部牙周炎的正畸治疗</v>
          </cell>
        </row>
        <row r="336">
          <cell r="B336">
            <v>310522019</v>
          </cell>
          <cell r="C336" t="str">
            <v>牙周病伴错合畸形固定矫治器正畸治疗</v>
          </cell>
          <cell r="D336" t="str">
            <v>次</v>
          </cell>
          <cell r="E336">
            <v>259</v>
          </cell>
          <cell r="F336">
            <v>233</v>
          </cell>
          <cell r="G336">
            <v>207</v>
          </cell>
          <cell r="H336">
            <v>166</v>
          </cell>
          <cell r="I336" t="str">
            <v>包括局部牙周炎的正畸治疗</v>
          </cell>
        </row>
        <row r="337">
          <cell r="B337">
            <v>310522020</v>
          </cell>
          <cell r="C337" t="str">
            <v>合创伤正畸治疗</v>
          </cell>
          <cell r="D337" t="str">
            <v>次</v>
          </cell>
          <cell r="E337">
            <v>331</v>
          </cell>
          <cell r="F337">
            <v>298</v>
          </cell>
          <cell r="G337">
            <v>265</v>
          </cell>
          <cell r="H337">
            <v>212</v>
          </cell>
          <cell r="I337" t="str">
            <v>包括：（1）由咬合因素引起的创伤（2）用活动矫治器或固定矫治器治疗</v>
          </cell>
        </row>
        <row r="338">
          <cell r="B338">
            <v>310522021</v>
          </cell>
          <cell r="C338" t="str">
            <v>单侧唇腭裂序列正畸治疗</v>
          </cell>
          <cell r="D338" t="str">
            <v>次</v>
          </cell>
          <cell r="E338">
            <v>288</v>
          </cell>
          <cell r="F338">
            <v>259</v>
          </cell>
          <cell r="G338">
            <v>230</v>
          </cell>
          <cell r="H338">
            <v>184</v>
          </cell>
          <cell r="I338" t="str">
            <v>包括：单侧牙槽突裂、无骨骼畸形和面部畸形、腭托使用的正畸治疗；不含替牙期植骨前后的正畸治疗</v>
          </cell>
        </row>
        <row r="339">
          <cell r="B339">
            <v>310522022</v>
          </cell>
          <cell r="C339" t="str">
            <v>早期颜面不对称正畸治疗</v>
          </cell>
          <cell r="D339" t="str">
            <v>次</v>
          </cell>
          <cell r="E339">
            <v>288</v>
          </cell>
          <cell r="F339">
            <v>259</v>
          </cell>
          <cell r="G339">
            <v>230</v>
          </cell>
          <cell r="H339">
            <v>184</v>
          </cell>
          <cell r="I339" t="str">
            <v>包括：（1）替牙期由错合引起或颜面不对称伴错合的病例（2）使用活动矫治器和固定矫治器</v>
          </cell>
        </row>
        <row r="340">
          <cell r="B340">
            <v>310522023</v>
          </cell>
          <cell r="C340" t="str">
            <v>恒牙期颜面不对称正畸治疗</v>
          </cell>
          <cell r="D340" t="str">
            <v>次</v>
          </cell>
          <cell r="E340">
            <v>288</v>
          </cell>
          <cell r="F340">
            <v>259</v>
          </cell>
          <cell r="G340">
            <v>230</v>
          </cell>
          <cell r="H340">
            <v>184</v>
          </cell>
          <cell r="I340" t="str">
            <v>包括：（1）恒牙期由错合引起或颜面不对称伴错合的早期正畸治疗（2）用活动矫治器或固定矫治器</v>
          </cell>
        </row>
        <row r="341">
          <cell r="B341">
            <v>310522024</v>
          </cell>
          <cell r="C341" t="str">
            <v>颅面畸形正畸治疗</v>
          </cell>
          <cell r="D341" t="str">
            <v>次</v>
          </cell>
          <cell r="E341">
            <v>288</v>
          </cell>
          <cell r="F341">
            <v>259</v>
          </cell>
          <cell r="G341">
            <v>230</v>
          </cell>
          <cell r="H341">
            <v>184</v>
          </cell>
          <cell r="I341" t="str">
            <v>包括：（1）Crouzon综合Apert综合征、Treacher-Collins综合征（2）用活动矫治器或固定矫治器治疗</v>
          </cell>
        </row>
        <row r="342">
          <cell r="B342">
            <v>310522025</v>
          </cell>
          <cell r="C342" t="str">
            <v>颞下颌关节病正畸治疗</v>
          </cell>
          <cell r="D342" t="str">
            <v>次</v>
          </cell>
          <cell r="E342">
            <v>288</v>
          </cell>
          <cell r="F342">
            <v>259</v>
          </cell>
          <cell r="G342">
            <v>230</v>
          </cell>
          <cell r="H342">
            <v>184</v>
          </cell>
          <cell r="I342" t="str">
            <v>包括：（1）颞下颌关节的弹响、疼痛、关节盘移位等的正畸治疗（2）用活动矫治器或固定矫治器治</v>
          </cell>
        </row>
        <row r="343">
          <cell r="B343">
            <v>310522026</v>
          </cell>
          <cell r="C343" t="str">
            <v>正颌外科术前术后正畸治疗</v>
          </cell>
          <cell r="D343" t="str">
            <v>次</v>
          </cell>
          <cell r="E343">
            <v>288</v>
          </cell>
          <cell r="F343">
            <v>259</v>
          </cell>
          <cell r="G343">
            <v>230</v>
          </cell>
          <cell r="H343">
            <v>184</v>
          </cell>
          <cell r="I343" t="str">
            <v>包括：（1）安氏Ⅱ类、Ⅲ类严重骨性错合、严重骨性开合、严重腭裂、面部偏斜及其他颅面畸形的正颌外科术前、术后正畸治疗（2）使用固定矫治器治疗</v>
          </cell>
        </row>
        <row r="344">
          <cell r="B344">
            <v>310522027</v>
          </cell>
          <cell r="C344" t="str">
            <v>睡眠呼吸暂停综合征(OSAS)正畸治疗</v>
          </cell>
          <cell r="D344" t="str">
            <v>次</v>
          </cell>
          <cell r="E344">
            <v>165</v>
          </cell>
          <cell r="F344">
            <v>149</v>
          </cell>
          <cell r="G344">
            <v>132</v>
          </cell>
          <cell r="H344">
            <v>106</v>
          </cell>
          <cell r="I344" t="str">
            <v>包括各种表现的睡眠呼吸暂停及相应错合的正畸治疗</v>
          </cell>
        </row>
        <row r="345">
          <cell r="B345">
            <v>310522028</v>
          </cell>
          <cell r="C345" t="str">
            <v>正畸保持器治疗</v>
          </cell>
          <cell r="D345" t="str">
            <v>每副</v>
          </cell>
          <cell r="E345">
            <v>101</v>
          </cell>
          <cell r="F345">
            <v>91</v>
          </cell>
          <cell r="G345">
            <v>81</v>
          </cell>
          <cell r="H345">
            <v>64</v>
          </cell>
          <cell r="I345" t="str">
            <v>含取模型、制作用材料</v>
          </cell>
        </row>
        <row r="346">
          <cell r="B346" t="str">
            <v>310601014(FJE01404)</v>
          </cell>
          <cell r="C346" t="str">
            <v>最大通气量功能检查</v>
          </cell>
          <cell r="D346" t="str">
            <v>次</v>
          </cell>
          <cell r="I346" t="str">
            <v>患者使用一次性口器或同时使用一次性细菌过滤器，在肺功能仪上平静呼吸，再做快速深大的呼吸12秒，休息至少2分钟后重复测定1次，取最佳值，人工报告。</v>
          </cell>
        </row>
        <row r="347">
          <cell r="B347">
            <v>310602007</v>
          </cell>
          <cell r="C347" t="str">
            <v>肺循环血流动力学检查</v>
          </cell>
          <cell r="D347" t="str">
            <v>次</v>
          </cell>
        </row>
        <row r="348">
          <cell r="B348">
            <v>310603004</v>
          </cell>
          <cell r="C348" t="str">
            <v>人工气道气囊压力连续监测控制</v>
          </cell>
          <cell r="D348" t="str">
            <v>小时</v>
          </cell>
          <cell r="I348" t="str">
            <v>连接电源适配器和连接管路。接通电源，打开开关。按设置键后，根据患者需求设定压力范围，设定完成后按开始键启动设备，确认连接管路出口端有气流流出后连接气管插管，设备开始连续监测并控制气囊压力。如需停止监测，关闭开关。</v>
          </cell>
        </row>
        <row r="349">
          <cell r="B349">
            <v>310603005</v>
          </cell>
          <cell r="C349" t="str">
            <v>高流量呼吸湿化治疗</v>
          </cell>
          <cell r="D349" t="str">
            <v>小时</v>
          </cell>
          <cell r="E349">
            <v>7</v>
          </cell>
          <cell r="F349">
            <v>6.3</v>
          </cell>
          <cell r="G349">
            <v>5.6</v>
          </cell>
          <cell r="H349">
            <v>4.5</v>
          </cell>
          <cell r="I349" t="str">
            <v>评估患者病情，核对医嘱及患者信息，安装管路及湿化罐，连接氧源,调节吸入气体流速、温度及氧浓度，严密监测患者病情及缺氧程度，做好各项护理及记录。</v>
          </cell>
        </row>
        <row r="350">
          <cell r="B350" t="str">
            <v>310604007(FJE05703)</v>
          </cell>
          <cell r="C350" t="str">
            <v>无创通气手动压力滴定</v>
          </cell>
          <cell r="D350" t="str">
            <v>次</v>
          </cell>
          <cell r="E350">
            <v>1000</v>
          </cell>
          <cell r="F350">
            <v>900</v>
          </cell>
          <cell r="G350">
            <v>800</v>
          </cell>
          <cell r="H350">
            <v>640</v>
          </cell>
          <cell r="I350"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351">
          <cell r="B351" t="str">
            <v>310604008(FJZ05702)</v>
          </cell>
          <cell r="C351" t="str">
            <v>多导脑电睡眠监测</v>
          </cell>
          <cell r="D351" t="str">
            <v>次</v>
          </cell>
          <cell r="E351">
            <v>770</v>
          </cell>
          <cell r="F351">
            <v>693</v>
          </cell>
          <cell r="G351">
            <v>616</v>
          </cell>
          <cell r="H351">
            <v>493</v>
          </cell>
          <cell r="I351" t="str">
            <v>含心电、16导脑电、肌电、眼电电极的安装，胸腹式呼吸监测、口鼻气流、鼾声、体位和血氧饱和度传感器的安装，整夜监测，同时摄像观测患者行为，人工报告。</v>
          </cell>
        </row>
        <row r="352">
          <cell r="B352" t="str">
            <v>310604009(FJE05702)</v>
          </cell>
          <cell r="C352" t="str">
            <v>无创机械通气智能压力滴定</v>
          </cell>
          <cell r="D352" t="str">
            <v>次</v>
          </cell>
          <cell r="I352"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353">
          <cell r="B353" t="str">
            <v>310604010(FJE04701)</v>
          </cell>
          <cell r="C353" t="str">
            <v>小睡试验</v>
          </cell>
          <cell r="D353" t="str">
            <v>次</v>
          </cell>
          <cell r="E353">
            <v>410</v>
          </cell>
          <cell r="F353">
            <v>369</v>
          </cell>
          <cell r="G353">
            <v>328</v>
          </cell>
          <cell r="H353">
            <v>262</v>
          </cell>
          <cell r="I353" t="str">
            <v>心电、4导脑电、肌电、眼电电极安装,记录多种生物信号，摄像观测患者行为,每两小时记录一次，当天连续记录5次,人工报告。</v>
          </cell>
        </row>
        <row r="354">
          <cell r="B354">
            <v>310604011</v>
          </cell>
          <cell r="C354" t="str">
            <v>分段睡眠监测-智能压力滴定</v>
          </cell>
          <cell r="D354" t="str">
            <v>次</v>
          </cell>
          <cell r="I35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355">
          <cell r="B355">
            <v>310604012</v>
          </cell>
          <cell r="C355" t="str">
            <v>分段睡眠监测-手工压力滴定</v>
          </cell>
          <cell r="D355" t="str">
            <v>次</v>
          </cell>
          <cell r="I35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356">
          <cell r="B356">
            <v>310605014</v>
          </cell>
          <cell r="C356" t="str">
            <v>纵隔镜检查</v>
          </cell>
          <cell r="D356" t="str">
            <v>次</v>
          </cell>
          <cell r="I356" t="str">
            <v>含纵隔淋巴结活检</v>
          </cell>
        </row>
        <row r="357">
          <cell r="B357" t="str">
            <v>310605018(FJD06604)</v>
          </cell>
          <cell r="C357" t="str">
            <v>经电子支气管镜防污染采样刷采样</v>
          </cell>
          <cell r="D357" t="str">
            <v>次</v>
          </cell>
          <cell r="E357">
            <v>100</v>
          </cell>
          <cell r="F357">
            <v>90</v>
          </cell>
          <cell r="G357">
            <v>80</v>
          </cell>
          <cell r="H357">
            <v>64</v>
          </cell>
          <cell r="I357" t="str">
            <v>插入电子支气管镜，观察气道变化，应用一次性防污染采样刷对目标肺段进行毛刷采样，标本送微生物学检查。不含监护。</v>
          </cell>
        </row>
        <row r="358">
          <cell r="B358" t="str">
            <v>310605019(HJD48601)</v>
          </cell>
          <cell r="C358" t="str">
            <v>经电子支气管镜滴药治疗</v>
          </cell>
          <cell r="D358" t="str">
            <v>次</v>
          </cell>
          <cell r="E358">
            <v>310</v>
          </cell>
          <cell r="F358">
            <v>279</v>
          </cell>
          <cell r="G358">
            <v>248</v>
          </cell>
          <cell r="H358">
            <v>198</v>
          </cell>
          <cell r="I358" t="str">
            <v>局麻，插入电子支气管镜，观察气道变化，向目标肺段注入药物。含电子支气管镜检查术。不含监护。</v>
          </cell>
        </row>
        <row r="359">
          <cell r="B359" t="str">
            <v>310605020(HJD72606)</v>
          </cell>
          <cell r="C359" t="str">
            <v>经电子支气管镜电套圈治疗</v>
          </cell>
          <cell r="D359" t="str">
            <v>次</v>
          </cell>
          <cell r="E359">
            <v>350</v>
          </cell>
          <cell r="F359">
            <v>315</v>
          </cell>
          <cell r="G359">
            <v>280</v>
          </cell>
          <cell r="H359">
            <v>224</v>
          </cell>
          <cell r="I359" t="str">
            <v>局麻，插入电子支气管镜，观察气道变化，应用电套圈等工具对气道肿瘤进行机械切除。如有出血给予冰盐水、肾上腺素盐水或凝血酶局部治疗。必要时照相。切除组织送病理科检查。含电子支气管镜检查术。不含监护、病理学检查。</v>
          </cell>
        </row>
        <row r="360">
          <cell r="B360" t="str">
            <v>310605021(HJD72601)</v>
          </cell>
          <cell r="C360" t="str">
            <v>经电子支气管镜高频电凝治疗</v>
          </cell>
          <cell r="D360" t="str">
            <v>次</v>
          </cell>
          <cell r="E360">
            <v>320</v>
          </cell>
          <cell r="F360">
            <v>288</v>
          </cell>
          <cell r="G360">
            <v>256</v>
          </cell>
          <cell r="H360">
            <v>205</v>
          </cell>
          <cell r="I360" t="str">
            <v>局麻，插入电子支气管镜，观察气道变化，对气道病变或新生物进行高频电治疗。如有出血给予冰盐水、肾上腺素盐水或凝血酶局部治疗。切除组织送病理科检查。含电子支气管镜检查术。不含监护、病理学检查。</v>
          </cell>
        </row>
        <row r="361">
          <cell r="B361" t="str">
            <v>310605022(HJD72605)</v>
          </cell>
          <cell r="C361" t="str">
            <v>经电子支气管镜冷冻治疗</v>
          </cell>
          <cell r="D361" t="str">
            <v>次</v>
          </cell>
          <cell r="E361">
            <v>600</v>
          </cell>
          <cell r="F361">
            <v>540</v>
          </cell>
          <cell r="G361">
            <v>480</v>
          </cell>
          <cell r="H361">
            <v>384</v>
          </cell>
          <cell r="I361" t="str">
            <v>局麻，插入电子支气管镜，观察气道变化，对气道病变或新生物进行冷冻治疗。如有出血给予冰盐水、肾上腺素盐水或凝血酶局部治疗。切除组织送病理科检查。含电子支气管镜检查术。不含监护、病理学检查。</v>
          </cell>
        </row>
        <row r="362">
          <cell r="B362" t="str">
            <v>310605023(HJC80602)</v>
          </cell>
          <cell r="C362" t="str">
            <v>经电子支气管镜气管扩张术</v>
          </cell>
          <cell r="D362" t="str">
            <v>次</v>
          </cell>
          <cell r="E362">
            <v>400</v>
          </cell>
          <cell r="F362">
            <v>360</v>
          </cell>
          <cell r="G362">
            <v>320</v>
          </cell>
          <cell r="H362">
            <v>256</v>
          </cell>
          <cell r="I362" t="str">
            <v>局麻，插入电子支气管镜，观察气道，确认狭窄部位，球囊扩张。如有出血给予冰盐水、肾上腺素盐水或凝血酶局部治疗。含电子支气管镜检查术。不含监护。</v>
          </cell>
        </row>
        <row r="363">
          <cell r="B363" t="str">
            <v>310605024(HJD65601)</v>
          </cell>
          <cell r="C363" t="str">
            <v>经电子支气管镜吸痰</v>
          </cell>
          <cell r="D363" t="str">
            <v>次</v>
          </cell>
          <cell r="E363">
            <v>270</v>
          </cell>
          <cell r="F363">
            <v>243</v>
          </cell>
          <cell r="G363">
            <v>216</v>
          </cell>
          <cell r="H363">
            <v>173</v>
          </cell>
          <cell r="I363" t="str">
            <v>咽部麻醉，润滑，插入电子支气管镜、观察气道变化，向分泌物较多的目标肺段注入生理盐水和药物，充分吸痰。含电子支气管镜检查术。不含监护。</v>
          </cell>
        </row>
        <row r="364">
          <cell r="B364" t="str">
            <v>310605025(HJD65602)</v>
          </cell>
          <cell r="C364" t="str">
            <v>经电子支气管镜异物取出术</v>
          </cell>
          <cell r="D364" t="str">
            <v>次</v>
          </cell>
          <cell r="E364">
            <v>350</v>
          </cell>
          <cell r="F364">
            <v>315</v>
          </cell>
          <cell r="G364">
            <v>280</v>
          </cell>
          <cell r="H364">
            <v>224</v>
          </cell>
          <cell r="I364" t="str">
            <v>局麻，插入电子支气管镜，观察气道变化,寻找异物，采用异物取出工具取出异物。如有出血给予冰盐水、肾上腺素盐水或凝血酶局部治疗。含电子支气管镜检查术。不含监护。</v>
          </cell>
        </row>
        <row r="365">
          <cell r="B365" t="str">
            <v>310605026(HJD80602)</v>
          </cell>
          <cell r="C365" t="str">
            <v>经电子支气管镜支架置入术</v>
          </cell>
          <cell r="D365" t="str">
            <v>次</v>
          </cell>
          <cell r="E365">
            <v>510</v>
          </cell>
          <cell r="F365">
            <v>459</v>
          </cell>
          <cell r="G365">
            <v>408</v>
          </cell>
          <cell r="H365">
            <v>326</v>
          </cell>
          <cell r="I365" t="str">
            <v>局麻，插入电子支气管镜，观察测量气道狭窄处，置入引导钢丝引导置入支架，在气管镜直视下于狭窄部位放置支架，气管镜观察支架位置，X线透视确定位置。含电子支气管镜检查术。不含监护、病理学检查。</v>
          </cell>
        </row>
        <row r="366">
          <cell r="B366" t="str">
            <v>310605027(FJD07602)</v>
          </cell>
          <cell r="C366" t="str">
            <v>经支气管内镜活检术</v>
          </cell>
          <cell r="D366" t="str">
            <v>次</v>
          </cell>
          <cell r="E366">
            <v>160</v>
          </cell>
          <cell r="F366">
            <v>144</v>
          </cell>
          <cell r="G366">
            <v>128</v>
          </cell>
          <cell r="H366">
            <v>102</v>
          </cell>
          <cell r="I366" t="str">
            <v>插入支气管镜后，观察气道变化，对病变黏膜或病灶进行活检。如有出血给予冰盐水、肾上腺素盐水或凝血酶局部治疗。标本送组织学等检查。不含监护、病理学检查。</v>
          </cell>
        </row>
        <row r="367">
          <cell r="B367">
            <v>310605028</v>
          </cell>
          <cell r="C367" t="str">
            <v>经电子支气管镜防污染保护性灌洗采样</v>
          </cell>
          <cell r="D367" t="str">
            <v>次</v>
          </cell>
          <cell r="E367">
            <v>335</v>
          </cell>
          <cell r="F367">
            <v>302</v>
          </cell>
          <cell r="G367">
            <v>268</v>
          </cell>
          <cell r="H367">
            <v>214</v>
          </cell>
          <cell r="I367" t="str">
            <v>局麻，插入电子支气管镜，观察气道变化，应用一次性保护性灌洗导管对目标肺段进行生理盐水肺泡灌洗。标本送微生物学等检查。含电子支气管镜检查术。不含监护。</v>
          </cell>
        </row>
        <row r="368">
          <cell r="B368">
            <v>310605029</v>
          </cell>
          <cell r="C368" t="str">
            <v>虚拟导航引导下经支气管镜行肺外周病变定位术</v>
          </cell>
          <cell r="D368" t="str">
            <v>次</v>
          </cell>
          <cell r="I368" t="str">
            <v>高分辨CT数据建立的支气管导航路径设计及常规支气管镜检查，不含内镜检查、CT检查、胸透检查、病理检查。</v>
          </cell>
        </row>
        <row r="369">
          <cell r="B369">
            <v>310605030</v>
          </cell>
          <cell r="C369" t="str">
            <v>荧光支气管镜检查</v>
          </cell>
          <cell r="D369" t="str">
            <v>次</v>
          </cell>
          <cell r="I369" t="str">
            <v>经口咽部麻醉、润滑、吸氧、心电监护，插入支气管镜后局部麻醉、止血，发现病变部位后切换至荧光模式、观察病灶染红情况、在荧光红染处进行活检。不含病理学检查、活检。</v>
          </cell>
        </row>
        <row r="370">
          <cell r="B370">
            <v>310606003</v>
          </cell>
          <cell r="C370" t="str">
            <v>载药囊泡肿瘤治疗术</v>
          </cell>
          <cell r="D370" t="str">
            <v>每单位</v>
          </cell>
          <cell r="I370" t="str">
            <v>用于靶向治疗恶性肿瘤；利用肿瘤细胞中囊泡包裹化疗药物，对临床常用化疗药物进行囊泡化处理，再根据患者病情将一定单位的载药囊泡输注至患者体内。</v>
          </cell>
        </row>
        <row r="371">
          <cell r="B371">
            <v>310607007</v>
          </cell>
          <cell r="C371" t="str">
            <v>超高压力高压氧治疗</v>
          </cell>
          <cell r="D371" t="str">
            <v>次</v>
          </cell>
          <cell r="I371" t="str">
            <v>病人在高压氧舱内，升高环境压力，应用吸氧管和面罩吸入高流量纯氧治疗，压力为2.5个ATA(含2.5)以上，舱内医护人员监护和指导。不含舱内心电、呼吸、血压血氧监护、雾化吸入。</v>
          </cell>
        </row>
        <row r="372">
          <cell r="B372">
            <v>310607008</v>
          </cell>
          <cell r="C372" t="str">
            <v>高浓度氧射流雾化治疗</v>
          </cell>
          <cell r="D372" t="str">
            <v>次</v>
          </cell>
          <cell r="I372" t="str">
            <v>高压氧常规治疗中应用高浓度氧射流雾化装置进行雾化吸入治疗</v>
          </cell>
        </row>
        <row r="373">
          <cell r="B373">
            <v>310701005</v>
          </cell>
          <cell r="C373" t="str">
            <v>标测心电图</v>
          </cell>
          <cell r="D373" t="str">
            <v>次</v>
          </cell>
          <cell r="I373" t="str">
            <v>含电极费用</v>
          </cell>
        </row>
        <row r="374">
          <cell r="B374">
            <v>310701006</v>
          </cell>
          <cell r="C374" t="str">
            <v>体表窦房结心电图</v>
          </cell>
          <cell r="D374" t="str">
            <v>次</v>
          </cell>
        </row>
        <row r="375">
          <cell r="B375">
            <v>310701029</v>
          </cell>
          <cell r="C375" t="str">
            <v>肢体动脉检查与测量</v>
          </cell>
          <cell r="D375" t="str">
            <v>单肢</v>
          </cell>
          <cell r="I375" t="str">
            <v>在安静环境下进行。受试者安静平卧10分钟后，测量肢体动脉血压、脉搏波传导速度，医生根据测量数据分析结果。</v>
          </cell>
        </row>
        <row r="376">
          <cell r="B376">
            <v>310701030</v>
          </cell>
          <cell r="C376" t="str">
            <v>移动生命体征监测</v>
          </cell>
          <cell r="D376" t="str">
            <v>日</v>
          </cell>
          <cell r="I376" t="str">
            <v>指采用移动生命体征监测设备对对院内患者进行无创血压、脉搏、体温等主要生命体征参数进行测量，测量完毕后，将测量数据通过无线自动传输到PC管理终端供医务人员进行诊断。仅适用于需要进行移动生命体征监测的患者。</v>
          </cell>
        </row>
        <row r="377">
          <cell r="B377">
            <v>310701031</v>
          </cell>
          <cell r="C377" t="str">
            <v>动脉硬化指数测定</v>
          </cell>
          <cell r="D377" t="str">
            <v>次</v>
          </cell>
          <cell r="I377" t="str">
            <v>患者仰卧，皮肤清洁，将血管检查仪的四肢测压袖带及脉搏检测装置安置在患者相应位置，输入病人信息开始检测出各项数据，经过两次自动检测的数据，仪器自动分析，打印报告。包含一次性耗材。含踝臂指数(ABI)、脉搏波传导速度(PWV)、四肢血压水平</v>
          </cell>
        </row>
        <row r="378">
          <cell r="B378">
            <v>310701032</v>
          </cell>
          <cell r="C378" t="str">
            <v>肺动脉漂浮导管置入术</v>
          </cell>
          <cell r="D378" t="str">
            <v>次</v>
          </cell>
          <cell r="I378" t="str">
            <v>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v>
          </cell>
        </row>
        <row r="379">
          <cell r="B379">
            <v>310701033</v>
          </cell>
          <cell r="C379" t="str">
            <v>无创血流动力学监测</v>
          </cell>
          <cell r="D379" t="str">
            <v>2小时</v>
          </cell>
          <cell r="I379" t="str">
            <v>连接专用传感器，使用专用监测仪连续测定心排血量、外周血管阻力、肺水等</v>
          </cell>
        </row>
        <row r="380">
          <cell r="B380" t="str">
            <v>310702024(FKA03901)</v>
          </cell>
          <cell r="C380" t="str">
            <v>心腔三维标测术</v>
          </cell>
          <cell r="D380" t="str">
            <v>次</v>
          </cell>
          <cell r="E380">
            <v>1500</v>
          </cell>
          <cell r="F380">
            <v>1350</v>
          </cell>
          <cell r="G380">
            <v>1200</v>
          </cell>
          <cell r="H380">
            <v>960</v>
          </cell>
          <cell r="I380" t="str">
            <v>使用三维标测系统，应用三维标测技术（三维电解剖标测技术、非接触电极标测技术、三维接触标测技术、磁导航标测技术、网篮导管标测技术、影像融合技术等），构建心腔三维图像，明确诊断及指导相关治疗。</v>
          </cell>
        </row>
        <row r="381">
          <cell r="B381">
            <v>310702025</v>
          </cell>
          <cell r="C381" t="str">
            <v>心肌缺血体外冲击波治疗术</v>
          </cell>
          <cell r="D381" t="str">
            <v>次</v>
          </cell>
          <cell r="I381" t="str">
            <v>暴露患者胸部，贴附电极片在患者左侧胸壁心前区。调节耦合水囊的高度，使探头顶端略微突出于水囊表面，贴靠探头表面至胸壁定位缺血节段。常规能量调至3级。治疗期间密切监测生命体征</v>
          </cell>
        </row>
        <row r="382">
          <cell r="B382">
            <v>310800025</v>
          </cell>
          <cell r="C382" t="str">
            <v>淋巴造影术</v>
          </cell>
          <cell r="D382" t="str">
            <v>次</v>
          </cell>
        </row>
        <row r="383">
          <cell r="B383">
            <v>310800028</v>
          </cell>
          <cell r="C383" t="str">
            <v>富血小板血浆（PRP）治疗术</v>
          </cell>
          <cell r="D383" t="str">
            <v>次</v>
          </cell>
          <cell r="E383">
            <v>300</v>
          </cell>
          <cell r="F383">
            <v>270</v>
          </cell>
          <cell r="G383">
            <v>240</v>
          </cell>
          <cell r="H383">
            <v>192</v>
          </cell>
          <cell r="I383" t="str">
            <v>通过离心的方法从全血中提取出血小板浓缩液，含高浓度血小板、白细胞和纤维蛋白，通过采用人体自源性富血小板血浆（PRP）进行临床治疗。</v>
          </cell>
        </row>
        <row r="384">
          <cell r="B384">
            <v>310800029</v>
          </cell>
          <cell r="C384" t="str">
            <v>双膜血浆置换</v>
          </cell>
          <cell r="D384" t="str">
            <v>次</v>
          </cell>
          <cell r="I384" t="str">
            <v>用专用血浆置换装置，将病人血液引出体外，并利用血浆分离器和血浆成分分离器，用健康血浆(或白蛋白溶液、其它血浆代用品)置换出含有致病因子的血浆。</v>
          </cell>
        </row>
        <row r="385">
          <cell r="B385">
            <v>310800030</v>
          </cell>
          <cell r="C385" t="str">
            <v>血管内降温治疗</v>
          </cell>
          <cell r="D385" t="str">
            <v>小时</v>
          </cell>
          <cell r="I385" t="str">
            <v>消毒铺巾，患者取平卧位，穿刺侧下肢外展，局部麻醉，麻醉后进行带水囊中心静脉置管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v>
          </cell>
        </row>
        <row r="386">
          <cell r="B386">
            <v>310800031</v>
          </cell>
          <cell r="C386" t="str">
            <v>低密度血脂蛋白吸附治疗</v>
          </cell>
          <cell r="D386" t="str">
            <v>次</v>
          </cell>
          <cell r="I386" t="str">
            <v>用专用的血浆置换装置，将患者血液引出体外，并利用血浆分离器和血浆成分分离器（或血液灌流器），置换或吸附出体内过多的血脂成分，实施治疗，回输血液有效成分。</v>
          </cell>
        </row>
        <row r="387">
          <cell r="B387">
            <v>310901011</v>
          </cell>
          <cell r="C387" t="str">
            <v>经内镜异物取出术</v>
          </cell>
          <cell r="D387" t="str">
            <v>次</v>
          </cell>
          <cell r="E387">
            <v>130</v>
          </cell>
          <cell r="F387">
            <v>117</v>
          </cell>
          <cell r="G387">
            <v>104</v>
          </cell>
          <cell r="H387">
            <v>83</v>
          </cell>
          <cell r="I387" t="str">
            <v>采用电子胃肠镜在直视下按照异物形态及大小不同选用适当器械，取出异物或设法让异物通过肠道排出体外；术中及术后严密观察。</v>
          </cell>
        </row>
        <row r="388">
          <cell r="B388">
            <v>310902003</v>
          </cell>
          <cell r="C388" t="str">
            <v>胃幽门十二指肠压力测定</v>
          </cell>
          <cell r="D388" t="str">
            <v>次</v>
          </cell>
          <cell r="I388" t="str">
            <v>空腹，将测压导管(至少3个位点)经鼻插至十二指肠，确认到达正确位置，记录餐前(至少30分钟)、进标准餐后(2-3小时)胃窦—幽门—十二指肠压力，分析检测数据。图文报告。</v>
          </cell>
        </row>
        <row r="389">
          <cell r="B389">
            <v>310902004</v>
          </cell>
          <cell r="C389" t="str">
            <v>24小时胃肠压力测定</v>
          </cell>
          <cell r="D389" t="str">
            <v>次</v>
          </cell>
        </row>
        <row r="390">
          <cell r="B390" t="str">
            <v>310902012(HPB65601)</v>
          </cell>
          <cell r="C390" t="str">
            <v>经电子内径食管胃十二指肠黏膜剥离术（ESD）</v>
          </cell>
          <cell r="D390" t="str">
            <v>次</v>
          </cell>
          <cell r="I390" t="str">
            <v>咽部麻醉、润滑，消泡，经口插入电子胃镜，胃镜检查，寻查肿物，于肿物基底部注射肾上腺素甘油果糖（或高渗盐水及美蓝或靛胭脂）以抬举病变黏膜部分，采用电刀等进行剥离，切除治疗。图文报告。不含监护、病理学检查。</v>
          </cell>
        </row>
        <row r="391">
          <cell r="B391">
            <v>310902013</v>
          </cell>
          <cell r="C391" t="str">
            <v>内镜超声引导下细针吸取细胞学检查（EUS-FNA）</v>
          </cell>
          <cell r="D391" t="str">
            <v>次</v>
          </cell>
          <cell r="I391" t="str">
            <v>镇静及咽部麻醉，润滑，消泡，经口插入超声胃镜，于病变部位采用超声探头检测病变，在超声引导下于病变部位行细针穿刺并抽取细胞和组织碎片。图文报告。不含监护、病理学检查、细胞学检查。</v>
          </cell>
        </row>
        <row r="392">
          <cell r="B392">
            <v>310902014</v>
          </cell>
          <cell r="C392" t="str">
            <v>经电子内镜食管胃十二指肠息肉高频电凝切除术</v>
          </cell>
          <cell r="D392" t="str">
            <v>次</v>
          </cell>
          <cell r="E392">
            <v>390</v>
          </cell>
          <cell r="F392">
            <v>351</v>
          </cell>
          <cell r="G392">
            <v>312</v>
          </cell>
          <cell r="H392">
            <v>250</v>
          </cell>
          <cell r="I392" t="str">
            <v>咽部麻醉，润滑，消泡，经口插入电子胃镜，胃镜检查，置入圈套器圈套息肉，采用高频电凝电切除息肉。图文报告。不含监护、病理学检查。</v>
          </cell>
        </row>
        <row r="393">
          <cell r="B393">
            <v>310902015</v>
          </cell>
          <cell r="C393" t="str">
            <v>超声胃镜引导下穿刺引流术</v>
          </cell>
          <cell r="D393" t="str">
            <v>次</v>
          </cell>
          <cell r="I393" t="str">
            <v>咽部麻醉，润滑，消泡，经超声胃镜确认囊肿的位置及大小，在超声引导下将穿刺针刺入囊肿内，置入导丝，沿导丝置入引流管，引流。图文报告。不含监护、病理学检查。</v>
          </cell>
        </row>
        <row r="394">
          <cell r="B394">
            <v>310902016</v>
          </cell>
          <cell r="C394" t="str">
            <v>经电子内镜食管胃十二指肠息肉氩离子凝固术</v>
          </cell>
          <cell r="D394" t="str">
            <v>次</v>
          </cell>
          <cell r="E394">
            <v>390</v>
          </cell>
          <cell r="F394">
            <v>351</v>
          </cell>
          <cell r="G394">
            <v>312</v>
          </cell>
          <cell r="H394">
            <v>250</v>
          </cell>
          <cell r="I394" t="str">
            <v>咽部麻醉，润滑，消泡，经口插入电子胃镜，胃镜检查,寻查息肉,采用氩离子凝固治疗。图文报告。不含监护、病理学检查。</v>
          </cell>
        </row>
        <row r="395">
          <cell r="B395">
            <v>310903013</v>
          </cell>
          <cell r="C395" t="str">
            <v>肠套叠充气造影及整复</v>
          </cell>
          <cell r="D395" t="str">
            <v>次</v>
          </cell>
          <cell r="I395" t="str">
            <v>含临床操作及注气设备使用</v>
          </cell>
        </row>
        <row r="396">
          <cell r="B396" t="str">
            <v>310903015(HPS73601)</v>
          </cell>
          <cell r="C396" t="str">
            <v>经电子内镜结肠黏膜剥离术(结肠ESD)</v>
          </cell>
          <cell r="D396" t="str">
            <v>次</v>
          </cell>
          <cell r="I396" t="str">
            <v>清洁肠道，镇静，润滑肠道，电子结肠镜自肛门插入，结肠镜检查，寻查肿物，于肿物基底部注射肾上腺素甘油果糖(或高渗盐水及美蓝或靛胭脂)以抬举肿物，采用IT刀等进行切除治疗。图文报告。不含监护、病理学检查。</v>
          </cell>
        </row>
        <row r="397">
          <cell r="B397" t="str">
            <v>310903016(FPA01603)</v>
          </cell>
          <cell r="C397" t="str">
            <v>内镜色素检查</v>
          </cell>
          <cell r="D397" t="str">
            <v>次</v>
          </cell>
          <cell r="E397">
            <v>275</v>
          </cell>
          <cell r="F397">
            <v>248</v>
          </cell>
          <cell r="G397">
            <v>220</v>
          </cell>
          <cell r="H397">
            <v>176</v>
          </cell>
          <cell r="I397" t="str">
            <v>内镜下于病变部位喷洒染色药物或电子染色,以暴露病变部位黏膜及边界。图文报告。不含监护。</v>
          </cell>
        </row>
        <row r="398">
          <cell r="B398" t="str">
            <v>310903017(HPL62301)</v>
          </cell>
          <cell r="C398" t="str">
            <v>经鼻空肠营养管置管术</v>
          </cell>
          <cell r="D398" t="str">
            <v>次</v>
          </cell>
          <cell r="E398">
            <v>150</v>
          </cell>
          <cell r="F398">
            <v>135</v>
          </cell>
          <cell r="G398">
            <v>120</v>
          </cell>
          <cell r="H398">
            <v>96</v>
          </cell>
          <cell r="I398" t="str">
            <v>鼻腔、口咽麻醉,润滑,经导丝导引置入空肠营养管。不含监护、影像学引导。</v>
          </cell>
        </row>
        <row r="399">
          <cell r="B399" t="str">
            <v>310903018(HPL63301)</v>
          </cell>
          <cell r="C399" t="str">
            <v>经鼻空肠营养管调管术</v>
          </cell>
          <cell r="D399" t="str">
            <v>次</v>
          </cell>
          <cell r="E399">
            <v>150</v>
          </cell>
          <cell r="F399">
            <v>135</v>
          </cell>
          <cell r="G399">
            <v>120</v>
          </cell>
          <cell r="H399">
            <v>96</v>
          </cell>
          <cell r="I399" t="str">
            <v>鼻腔、口咽麻醉，润滑，经导丝导引调节空肠营养管位置。不含监护、影像学引导。</v>
          </cell>
        </row>
        <row r="400">
          <cell r="B400" t="str">
            <v>310903019(HPL66401)</v>
          </cell>
          <cell r="C400" t="str">
            <v>经鼻空肠营养管置换术</v>
          </cell>
          <cell r="D400" t="str">
            <v>次</v>
          </cell>
          <cell r="E400">
            <v>150</v>
          </cell>
          <cell r="F400">
            <v>135</v>
          </cell>
          <cell r="G400">
            <v>120</v>
          </cell>
          <cell r="H400">
            <v>96</v>
          </cell>
          <cell r="I400" t="str">
            <v>鼻腔、口咽麻醉，润滑，经导丝导引调节空肠营养管位置。不含监护、影像学引导。</v>
          </cell>
        </row>
        <row r="401">
          <cell r="B401" t="str">
            <v>310903020(HPH62401)</v>
          </cell>
          <cell r="C401" t="str">
            <v>经鼻肠梗阻导管置入术</v>
          </cell>
          <cell r="D401" t="str">
            <v>次</v>
          </cell>
          <cell r="E401">
            <v>300</v>
          </cell>
          <cell r="F401">
            <v>270</v>
          </cell>
          <cell r="G401">
            <v>240</v>
          </cell>
          <cell r="H401">
            <v>192</v>
          </cell>
          <cell r="I401" t="str">
            <v>鼻腔、口咽麻醉，润滑，在影像设备导引下，经导丝导引置入肠梗阻导管。不含监护、影像学引导。</v>
          </cell>
        </row>
        <row r="402">
          <cell r="B402">
            <v>310903021</v>
          </cell>
          <cell r="C402" t="str">
            <v>肠套叠超声引导下水压灌肠复位</v>
          </cell>
          <cell r="D402" t="str">
            <v>次</v>
          </cell>
          <cell r="E402">
            <v>230</v>
          </cell>
          <cell r="F402">
            <v>207</v>
          </cell>
          <cell r="G402">
            <v>184</v>
          </cell>
          <cell r="H402">
            <v>147</v>
          </cell>
          <cell r="I402" t="str">
            <v>肛门放置肛管，充气后固定，连接灌肠袋，利用水压行肠套叠整复，超声实时监测观察套叠头端复位情况，包含超声实时监测费用。</v>
          </cell>
        </row>
        <row r="403">
          <cell r="B403">
            <v>310903022</v>
          </cell>
          <cell r="C403" t="str">
            <v>经电子内镜结肠息肉高频电凝切除术</v>
          </cell>
          <cell r="D403" t="str">
            <v>次</v>
          </cell>
          <cell r="E403">
            <v>390</v>
          </cell>
          <cell r="F403">
            <v>351</v>
          </cell>
          <cell r="G403">
            <v>312</v>
          </cell>
          <cell r="H403">
            <v>250</v>
          </cell>
          <cell r="I403" t="str">
            <v>清洁肠道，镇静，润滑肠道，电子结肠镜自肛门插入,结肠镜检查，寻查息肉，圈套器圈套息肉，高频电凝电切除息肉。图文报告。不含监护、病理学检查。</v>
          </cell>
        </row>
        <row r="404">
          <cell r="B404">
            <v>310903023</v>
          </cell>
          <cell r="C404" t="str">
            <v>经电子内镜结肠息肉氩离子凝固术</v>
          </cell>
          <cell r="D404" t="str">
            <v>次</v>
          </cell>
          <cell r="E404">
            <v>390</v>
          </cell>
          <cell r="F404">
            <v>351</v>
          </cell>
          <cell r="G404">
            <v>312</v>
          </cell>
          <cell r="H404">
            <v>250</v>
          </cell>
          <cell r="I404" t="str">
            <v>清洁肠道，镇静，润滑肠道，电子结肠镜自肛门插入，结肠镜检查，寻查息肉，采用氩离子凝固治疗。图文报告。不含监护、病理学检查。</v>
          </cell>
        </row>
        <row r="405">
          <cell r="B405">
            <v>310903024</v>
          </cell>
          <cell r="C405" t="str">
            <v>超声结肠镜检查</v>
          </cell>
          <cell r="D405" t="str">
            <v>次</v>
          </cell>
          <cell r="I405" t="str">
            <v>清洁肠道，镇静，润滑肠道，将电子结肠镜自肛门插入，结肠镜检查，于病变部位采用超声内镜探头检测。图文报告。不含监护。</v>
          </cell>
        </row>
        <row r="406">
          <cell r="B406" t="str">
            <v>310904005(310100024)(FCA03101)</v>
          </cell>
          <cell r="C406" t="str">
            <v>盆底定量肌电图检查</v>
          </cell>
          <cell r="D406" t="str">
            <v>次</v>
          </cell>
          <cell r="E406">
            <v>70</v>
          </cell>
          <cell r="F406">
            <v>63</v>
          </cell>
          <cell r="G406">
            <v>56</v>
          </cell>
          <cell r="H406">
            <v>45</v>
          </cell>
          <cell r="I406" t="str">
            <v>用于检测集群肌肉活动度。采用盆底电生理治疗仪，截石位，暴露检查部位，将同心圆针电极插入待检查肌肉，如肛门括约肌、尿道括约肌、球海绵体肌等，人工报告。</v>
          </cell>
        </row>
        <row r="407">
          <cell r="B407">
            <v>310905016</v>
          </cell>
          <cell r="C407" t="str">
            <v>经皮经肝胆道镜取石术</v>
          </cell>
          <cell r="D407" t="str">
            <v>次</v>
          </cell>
        </row>
        <row r="408">
          <cell r="B408">
            <v>310905017</v>
          </cell>
          <cell r="C408" t="str">
            <v>经皮经肝胆道镜胆管狭窄内瘘术</v>
          </cell>
          <cell r="D408" t="str">
            <v>次</v>
          </cell>
        </row>
        <row r="409">
          <cell r="B409">
            <v>310905024</v>
          </cell>
          <cell r="C409" t="str">
            <v>经内镜胆管内超声检查术</v>
          </cell>
          <cell r="D409" t="str">
            <v>次</v>
          </cell>
          <cell r="I409" t="str">
            <v>咽部麻醉，镇静，电子十二指肠镜经口插至十二指肠乳头部位，胆管造影，置入导丝，将微型超声探头经活检通道沿导丝插入胆管至病变部位，超声检查。图文报告。不含监护、X线检查。</v>
          </cell>
        </row>
        <row r="410">
          <cell r="B410" t="str">
            <v>310905031(FQT07101)</v>
          </cell>
          <cell r="C410" t="str">
            <v>经皮穿刺腹部肿物活检术</v>
          </cell>
          <cell r="D410" t="str">
            <v>次</v>
          </cell>
          <cell r="E410">
            <v>250</v>
          </cell>
          <cell r="F410">
            <v>225</v>
          </cell>
          <cell r="G410">
            <v>200</v>
          </cell>
          <cell r="H410">
            <v>160</v>
          </cell>
          <cell r="I410" t="str">
            <v>局部消毒铺巾，以活检针穿刺腹部或盆腔肿物。不含监护、影像学引导、病理学检查。</v>
          </cell>
        </row>
        <row r="411">
          <cell r="B411" t="str">
            <v>310905032(HQP64601)</v>
          </cell>
          <cell r="C411" t="str">
            <v>经电子内镜胰管支架取出术</v>
          </cell>
          <cell r="D411" t="str">
            <v>次</v>
          </cell>
          <cell r="I411" t="str">
            <v>咽部麻醉，镇静，润滑，消泡，电子十二指肠镜经口插至十二指肠乳头部位，胰管造影，经活检通道插入导丝，应用支架回收器取出胰管支架。图文报告。不含监护、十二指肠乳头括约肌切开术、X线检查。</v>
          </cell>
        </row>
        <row r="412">
          <cell r="B412">
            <v>310905033</v>
          </cell>
          <cell r="C412" t="str">
            <v>经口内镜下食管括约肌切开术</v>
          </cell>
          <cell r="D412" t="str">
            <v>次</v>
          </cell>
          <cell r="I412" t="str">
            <v>经口进镜,定位,粘膜下注射,切开,建立隧道,切开固有肌层,隧道内止血,隧道口封闭。</v>
          </cell>
        </row>
        <row r="413">
          <cell r="B413">
            <v>310905034</v>
          </cell>
          <cell r="C413" t="str">
            <v>肝功能储备检测</v>
          </cell>
          <cell r="D413" t="str">
            <v>次</v>
          </cell>
          <cell r="I413" t="str">
            <v>为患者注入经过肝脏代谢的药物，观察药物排泄时间，判断患者肝功能，为下一步手术治疗提供依据。</v>
          </cell>
        </row>
        <row r="414">
          <cell r="B414">
            <v>310905035</v>
          </cell>
          <cell r="C414" t="str">
            <v>经皮腹膜后肿物穿刺引流术</v>
          </cell>
          <cell r="D414" t="str">
            <v>次</v>
          </cell>
          <cell r="I414" t="str">
            <v>用灰阶超声仪对腹腔积液进行术前观察,消毒,铺巾,局麻,在B超监视下将穿刺针经皮刺入腹腔包块,抽吸活检,置管引流或注药。图文报告。不含超声引导。</v>
          </cell>
        </row>
        <row r="415">
          <cell r="B415">
            <v>310905036</v>
          </cell>
          <cell r="C415" t="str">
            <v>标准化粪菌制备</v>
          </cell>
          <cell r="D415" t="str">
            <v>次</v>
          </cell>
          <cell r="I415" t="str">
            <v>指供体筛查、供体捐献前准备、粪便采集、粪菌分离纯化、粪菌保存和复苏。</v>
          </cell>
        </row>
        <row r="416">
          <cell r="B416">
            <v>310905037</v>
          </cell>
          <cell r="C416" t="str">
            <v>粪菌移植</v>
          </cell>
          <cell r="D416" t="str">
            <v>次</v>
          </cell>
          <cell r="I416" t="str">
            <v>指将分离好的粪菌液注入消化道</v>
          </cell>
        </row>
        <row r="417">
          <cell r="B417">
            <v>310905038</v>
          </cell>
          <cell r="C417" t="str">
            <v>经内镜胆管内支架取出术</v>
          </cell>
          <cell r="D417" t="str">
            <v>次</v>
          </cell>
          <cell r="I417" t="str">
            <v>咽部麻醉，镇静，润滑，消泡，电子十二指肠镜经口插至十二指肠乳头部位，胆管造影，经乏特氏壶腹插入导丝，应用支架回收器取出胆管内支架。图文报告。</v>
          </cell>
        </row>
        <row r="418">
          <cell r="B418">
            <v>311000041</v>
          </cell>
          <cell r="C418" t="str">
            <v>体外物理振动排石治疗</v>
          </cell>
          <cell r="D418" t="str">
            <v>次</v>
          </cell>
          <cell r="I418" t="str">
            <v>用超声诊断仪观察结石位置和梗阻情况，选择体位，开机设置振动强度后，开始治疗。治疗中根据结石的位置变化调节体位及振动强度。不含泌尿系超声检查。</v>
          </cell>
        </row>
        <row r="419">
          <cell r="B419">
            <v>311000042</v>
          </cell>
          <cell r="C419" t="str">
            <v>经皮穿刺骶神经刺激装置永久置入术</v>
          </cell>
          <cell r="D419" t="str">
            <v>次</v>
          </cell>
          <cell r="I419" t="str">
            <v>根据测试效果满意进行刺激装置永久置入。于腰骶部左侧或右侧切开皮肤，皮下潜行，将测试电极与装置相连，反复调试，达到满意应答后，固定装置。</v>
          </cell>
        </row>
        <row r="420">
          <cell r="B420" t="str">
            <v>311100007(HSD60101)</v>
          </cell>
          <cell r="C420" t="str">
            <v>经皮穿刺附睾精子抽吸术（PESA）</v>
          </cell>
          <cell r="D420" t="str">
            <v>次</v>
          </cell>
          <cell r="E420">
            <v>115</v>
          </cell>
          <cell r="F420">
            <v>104</v>
          </cell>
          <cell r="G420">
            <v>0</v>
          </cell>
          <cell r="H420">
            <v>0</v>
          </cell>
          <cell r="I420" t="str">
            <v>外生殖器消毒，局部麻醉，穿刺针刺入附睾，获取附睾液置入精子培养液中，送常规体外受精胚胎移植实验室（IVF），加压包扎、冰敷，显微镜下观察精子质量。不含精子优选处理、精子培养、精子冷冻。</v>
          </cell>
        </row>
        <row r="421">
          <cell r="B421" t="str">
            <v>311100020(HSD60301)</v>
          </cell>
          <cell r="C421" t="str">
            <v>显微镜下附睾切开取精术（MESA）</v>
          </cell>
          <cell r="D421" t="str">
            <v>次</v>
          </cell>
          <cell r="E421" t="str">
            <v>市场
调节</v>
          </cell>
          <cell r="F421" t="str">
            <v>市场
调节</v>
          </cell>
          <cell r="G421" t="str">
            <v>市场
调节</v>
          </cell>
          <cell r="H421" t="str">
            <v>市场
调节</v>
          </cell>
          <cell r="I421" t="str">
            <v>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v>
          </cell>
        </row>
        <row r="422">
          <cell r="B422" t="str">
            <v>311100021(HSB60302)</v>
          </cell>
          <cell r="C422" t="str">
            <v>显微镜下睾丸切开取精术（MTSA）</v>
          </cell>
          <cell r="D422" t="str">
            <v>次</v>
          </cell>
          <cell r="I422" t="str">
            <v>外生殖器消毒，局部麻醉，固定附睾，阴囊横切口，手术显微镜下在无血管区沿长轴纵行切开白膜，获取曲细精管，置入精子培养液，送常规体外受精胚胎移植实验室（IVF），显微镜下观察精子质量，缝合白膜及伤口各层，留置引流，包扎，冰敷。不含精子优选处理、精子培养、精子冷冻。</v>
          </cell>
        </row>
        <row r="423">
          <cell r="B423">
            <v>311100022</v>
          </cell>
          <cell r="C423" t="str">
            <v>勃起功能障碍体外线性冲击波治疗</v>
          </cell>
          <cell r="D423" t="str">
            <v>次</v>
          </cell>
          <cell r="I423" t="str">
            <v>铺巾，引导患者呈截石位，充分暴露治疗部位，涂耦合剂并调整设备，给予适合频率和强度的治疗。</v>
          </cell>
        </row>
        <row r="424">
          <cell r="B424">
            <v>311100023</v>
          </cell>
          <cell r="C424" t="str">
            <v>夜间阴茎勃起监测</v>
          </cell>
          <cell r="D424" t="str">
            <v>次</v>
          </cell>
          <cell r="I424" t="str">
            <v>清洁阴茎，固定张力环，连接阴茎勃起测定记录盒并固定，使用硬度测试仪记录夜间阴茎周长变化、勃起硬度、次数、持续时间，计算机分析。图文报告。</v>
          </cell>
        </row>
        <row r="425">
          <cell r="B425">
            <v>311100024</v>
          </cell>
          <cell r="C425" t="str">
            <v>视听性刺激阴茎勃起监测</v>
          </cell>
          <cell r="D425" t="str">
            <v>次</v>
          </cell>
          <cell r="I425" t="str">
            <v>清洁阴茎，固定张力环，连接阴茎勃起测定记录盒并固定，视听觉(DVD、液晶电视或液晶视听眼镜)性刺激(必要时使用药物)，监测阴茎周长变化、勃起硬度、次数、持续时间，计算机分析。图文报告。</v>
          </cell>
        </row>
        <row r="426">
          <cell r="B426">
            <v>311201022</v>
          </cell>
          <cell r="C426" t="str">
            <v>妇科晚期恶性肿瘤减瘤术</v>
          </cell>
          <cell r="D426" t="str">
            <v>次</v>
          </cell>
        </row>
        <row r="427">
          <cell r="B427">
            <v>311201027</v>
          </cell>
          <cell r="C427" t="str">
            <v>胎儿镜检查</v>
          </cell>
          <cell r="D427" t="str">
            <v>次</v>
          </cell>
        </row>
        <row r="428">
          <cell r="B428">
            <v>311201036</v>
          </cell>
          <cell r="C428" t="str">
            <v>脉冲自动注射促排卵检查</v>
          </cell>
          <cell r="D428" t="str">
            <v>次</v>
          </cell>
        </row>
        <row r="429">
          <cell r="B429" t="str">
            <v>311201037(HTB60101)</v>
          </cell>
          <cell r="C429" t="str">
            <v>经阴道穿刺采卵术</v>
          </cell>
          <cell r="D429" t="str">
            <v>次</v>
          </cell>
          <cell r="E429">
            <v>575</v>
          </cell>
          <cell r="F429">
            <v>518</v>
          </cell>
          <cell r="G429">
            <v>460</v>
          </cell>
          <cell r="H429">
            <v>368</v>
          </cell>
          <cell r="I429" t="str">
            <v>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v>
          </cell>
        </row>
        <row r="430">
          <cell r="B430" t="str">
            <v>311201040(KUD23701)</v>
          </cell>
          <cell r="C430" t="str">
            <v>体外受精胚胎培养</v>
          </cell>
          <cell r="D430" t="str">
            <v>日</v>
          </cell>
          <cell r="E430">
            <v>1438</v>
          </cell>
          <cell r="F430">
            <v>1294</v>
          </cell>
          <cell r="G430">
            <v>1150</v>
          </cell>
          <cell r="H430">
            <v>920</v>
          </cell>
          <cell r="I430" t="str">
            <v>所有操作均在万级层流培养室，百级净化体外受精（IVF）工作站完成。培养过程在二氧化碳（或三气）培养箱内完成。需使用装有恒温热台的倒置显微镜和实体显微镜等。取卵前一天准备培养系统平衡过夜。取卵日在显微镜下完成卵子收集、评估，在二氧化碳培养箱中完成卵成熟培养。无菌无毒杯内精液采集，精液分析，精液洗涤，离心收集，优选回收，再次计数，精卵混合、体外受精等过程。取卵次日检查受精和原核形成情况，转换培养皿，更换培养液，记录。第二天或第三天更换培养液，观察受精卵及胚胎分裂情况，选择胚胎，确定移植胚胎和冷冻胚胎。</v>
          </cell>
        </row>
        <row r="431">
          <cell r="B431" t="str">
            <v>311201041(HTE89401)</v>
          </cell>
          <cell r="C431" t="str">
            <v>胚胎移植术</v>
          </cell>
          <cell r="D431" t="str">
            <v>次</v>
          </cell>
          <cell r="E431">
            <v>863</v>
          </cell>
          <cell r="F431">
            <v>776</v>
          </cell>
          <cell r="G431">
            <v>690</v>
          </cell>
          <cell r="H431">
            <v>552</v>
          </cell>
          <cell r="I431" t="str">
            <v>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v>
          </cell>
        </row>
        <row r="432">
          <cell r="B432" t="str">
            <v>311201042(311201043)(HTX48701)</v>
          </cell>
          <cell r="C432" t="str">
            <v>卵母细胞胞浆内单精子注射</v>
          </cell>
          <cell r="D432" t="str">
            <v>次</v>
          </cell>
          <cell r="E432">
            <v>1438</v>
          </cell>
          <cell r="F432">
            <v>1294</v>
          </cell>
          <cell r="G432">
            <v>1150</v>
          </cell>
          <cell r="H432">
            <v>920</v>
          </cell>
          <cell r="I432" t="str">
            <v>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v>
          </cell>
        </row>
        <row r="433">
          <cell r="B433" t="str">
            <v>311201062(KUD23707)</v>
          </cell>
          <cell r="C433" t="str">
            <v>胚胎冷冻</v>
          </cell>
          <cell r="D433" t="str">
            <v>次</v>
          </cell>
          <cell r="E433" t="str">
            <v>市场
调节</v>
          </cell>
          <cell r="F433" t="str">
            <v>市场
调节</v>
          </cell>
          <cell r="G433" t="str">
            <v>市场
调节</v>
          </cell>
          <cell r="H433" t="str">
            <v>市场
调节</v>
          </cell>
          <cell r="I433" t="str">
            <v>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v>
          </cell>
        </row>
        <row r="434">
          <cell r="B434">
            <v>311201065</v>
          </cell>
          <cell r="C434" t="str">
            <v>早孕期经腹绒毛取材术</v>
          </cell>
          <cell r="D434" t="str">
            <v>次</v>
          </cell>
          <cell r="I434" t="str">
            <v>不含超声引导</v>
          </cell>
        </row>
        <row r="435">
          <cell r="B435" t="str">
            <v>311201067(KUB23702)</v>
          </cell>
          <cell r="C435" t="str">
            <v>卵子冷冻</v>
          </cell>
          <cell r="D435" t="str">
            <v>次</v>
          </cell>
          <cell r="E435" t="str">
            <v>市场
调节</v>
          </cell>
          <cell r="F435" t="str">
            <v>市场
调节</v>
          </cell>
          <cell r="G435" t="str">
            <v>市场
调节</v>
          </cell>
          <cell r="H435" t="str">
            <v>市场
调节</v>
          </cell>
          <cell r="I435" t="str">
            <v>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2至4枚卵子转移至冷冻液1器皿内,然后移至2器皿内,装入冷冻载体上,投入液氮。再转移入液氮罐内保存。</v>
          </cell>
        </row>
        <row r="436">
          <cell r="B436" t="str">
            <v>311201068(HTE89402)</v>
          </cell>
          <cell r="C436" t="str">
            <v>宫腔内配子移植术</v>
          </cell>
          <cell r="D436" t="str">
            <v>次</v>
          </cell>
          <cell r="E436" t="str">
            <v>市场
调节</v>
          </cell>
          <cell r="F436" t="str">
            <v>市场
调节</v>
          </cell>
          <cell r="G436" t="str">
            <v>市场
调节</v>
          </cell>
          <cell r="H436" t="str">
            <v>市场
调节</v>
          </cell>
          <cell r="I436" t="str">
            <v>按宫腔内人工受精操作。B超阴道下取卵，实验室镜下找卵，采集精液并标准化精液分析。取卵后将分离出的精子加入卵培养液中,培养3-4个小时后将精子及卵吸入移植管。</v>
          </cell>
        </row>
        <row r="437">
          <cell r="B437" t="str">
            <v>311201069(KSS23701)</v>
          </cell>
          <cell r="C437" t="str">
            <v>精液冷冻</v>
          </cell>
          <cell r="D437" t="str">
            <v>次</v>
          </cell>
          <cell r="E437" t="str">
            <v>市场
调节</v>
          </cell>
          <cell r="F437" t="str">
            <v>市场
调节</v>
          </cell>
          <cell r="G437" t="str">
            <v>市场
调节</v>
          </cell>
          <cell r="H437" t="str">
            <v>市场
调节</v>
          </cell>
          <cell r="I437" t="str">
            <v>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v>
          </cell>
        </row>
        <row r="438">
          <cell r="B438" t="str">
            <v>311201070(KSS23702)</v>
          </cell>
          <cell r="C438" t="str">
            <v>睾丸/附睾精子分离</v>
          </cell>
          <cell r="D438" t="str">
            <v>次</v>
          </cell>
          <cell r="E438" t="str">
            <v>市场
调节</v>
          </cell>
          <cell r="F438" t="str">
            <v>市场
调节</v>
          </cell>
          <cell r="G438" t="str">
            <v>市场
调节</v>
          </cell>
          <cell r="H438" t="str">
            <v>市场
调节</v>
          </cell>
          <cell r="I438" t="str">
            <v>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v>
          </cell>
        </row>
        <row r="439">
          <cell r="B439" t="str">
            <v>311201071(KSS23703)</v>
          </cell>
          <cell r="C439" t="str">
            <v>睾丸/附睾精子冷冻</v>
          </cell>
          <cell r="D439" t="str">
            <v>次</v>
          </cell>
          <cell r="E439" t="str">
            <v>市场
调节</v>
          </cell>
          <cell r="F439" t="str">
            <v>市场
调节</v>
          </cell>
          <cell r="G439" t="str">
            <v>市场
调节</v>
          </cell>
          <cell r="H439" t="str">
            <v>市场
调节</v>
          </cell>
          <cell r="I439" t="str">
            <v>分离后的睾丸（或附睾）精子离心去上清后加入冷冻保护剂,分装成4管,双人核对并标记记录,置于程序冷冻仪中进行程序化冷冻后置于液氮中保存,入库,登记,存档。需使用实体显微镜、倒置显微镜、程序降温仪。</v>
          </cell>
        </row>
        <row r="440">
          <cell r="B440" t="str">
            <v>311201072(KSS23704)</v>
          </cell>
          <cell r="C440" t="str">
            <v>精液冷冻保存</v>
          </cell>
          <cell r="D440" t="str">
            <v>月</v>
          </cell>
          <cell r="E440" t="str">
            <v>市场
调节</v>
          </cell>
          <cell r="F440" t="str">
            <v>市场
调节</v>
          </cell>
          <cell r="G440" t="str">
            <v>市场
调节</v>
          </cell>
          <cell r="H440" t="str">
            <v>市场
调节</v>
          </cell>
          <cell r="I440" t="str">
            <v>冷冻精液放入液氮罐中保存，需每日添加液氮，做记录，核对冷冻记录，安全监控。</v>
          </cell>
        </row>
        <row r="441">
          <cell r="B441" t="str">
            <v>311201073(KUD23708)</v>
          </cell>
          <cell r="C441" t="str">
            <v>胚胎冷冻保存</v>
          </cell>
          <cell r="D441" t="str">
            <v>月</v>
          </cell>
          <cell r="E441" t="str">
            <v>市场
调节</v>
          </cell>
          <cell r="F441" t="str">
            <v>市场
调节</v>
          </cell>
          <cell r="G441" t="str">
            <v>市场
调节</v>
          </cell>
          <cell r="H441" t="str">
            <v>市场
调节</v>
          </cell>
          <cell r="I441" t="str">
            <v>冷冻胚胎放入液氮罐中保存，需每日添加液氮，做记录，核对冷冻记录，安全监控。</v>
          </cell>
        </row>
        <row r="442">
          <cell r="B442" t="str">
            <v>311201074(KUD23709)</v>
          </cell>
          <cell r="C442" t="str">
            <v>胚胎玻璃化冷冻</v>
          </cell>
          <cell r="D442" t="str">
            <v>次</v>
          </cell>
          <cell r="E442" t="str">
            <v>市场
调节</v>
          </cell>
          <cell r="F442" t="str">
            <v>市场
调节</v>
          </cell>
          <cell r="G442" t="str">
            <v>市场
调节</v>
          </cell>
          <cell r="H442" t="str">
            <v>市场
调节</v>
          </cell>
          <cell r="I442" t="str">
            <v>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氮罐内保存。需使用实体显微镜、倒置显微镜。</v>
          </cell>
        </row>
        <row r="443">
          <cell r="B443" t="str">
            <v>311201077(FTG07402)</v>
          </cell>
          <cell r="C443" t="str">
            <v>宫颈管内膜活检术</v>
          </cell>
          <cell r="D443" t="str">
            <v>次</v>
          </cell>
          <cell r="E443">
            <v>320</v>
          </cell>
          <cell r="F443">
            <v>288</v>
          </cell>
          <cell r="G443">
            <v>256</v>
          </cell>
          <cell r="H443">
            <v>205</v>
          </cell>
          <cell r="I443" t="str">
            <v>膀胱截石位，外阴阴道消毒铺巾，必要时行宫颈局麻，放置窥器，暴露宫颈，碘酒酒精消毒宫颈，刮匙进入宫颈管，按顺时针方向搔刮宫颈管组织。不含病理学检查。</v>
          </cell>
        </row>
        <row r="444">
          <cell r="B444">
            <v>311201078</v>
          </cell>
          <cell r="C444" t="str">
            <v>叶酸受体介导宫颈染色检查</v>
          </cell>
          <cell r="D444" t="str">
            <v>次</v>
          </cell>
          <cell r="I444" t="str">
            <v>取膀胱截石位，臀、腹部铺盖消毒巾，放入扩阴器，暴露宫颈阴道，清理宫颈阴道分泌物，进行叶酸受体介导宫颈染色检查，根据检查结果及时分流病人，按规定处理废弃物，接受临床相关咨询。</v>
          </cell>
        </row>
        <row r="445">
          <cell r="B445">
            <v>311201079</v>
          </cell>
          <cell r="C445" t="str">
            <v>产后子宫复旧治疗</v>
          </cell>
          <cell r="D445" t="str">
            <v>次</v>
          </cell>
          <cell r="E445">
            <v>65</v>
          </cell>
          <cell r="F445">
            <v>59</v>
          </cell>
          <cell r="G445">
            <v>52</v>
          </cell>
          <cell r="H445">
            <v>42</v>
          </cell>
          <cell r="I445" t="str">
            <v>子宫复旧治疗关键在于运用仪器治疗和手法按摩相结合。治疗前用专用能量测试器进行能量输出测试。固定产妇体位，确定宫底位置，测量宫高，确定治疗方案，治疗枪紧贴宫底皮肤进行移动扫描，产妇出现小腹温热、酸胀即为有效，治疗时间结束后测量宫高，进行疗效评价。</v>
          </cell>
        </row>
        <row r="446">
          <cell r="B446">
            <v>311201080</v>
          </cell>
          <cell r="C446" t="str">
            <v>胎儿宫内输血</v>
          </cell>
          <cell r="D446" t="str">
            <v>次</v>
          </cell>
          <cell r="I446" t="str">
            <v>含B超引导和监测</v>
          </cell>
        </row>
        <row r="447">
          <cell r="B447">
            <v>311201081</v>
          </cell>
          <cell r="C447" t="str">
            <v>胎心监护仪下胎心监测</v>
          </cell>
          <cell r="D447" t="str">
            <v>次</v>
          </cell>
          <cell r="E447">
            <v>35</v>
          </cell>
          <cell r="F447">
            <v>32</v>
          </cell>
          <cell r="G447">
            <v>28</v>
          </cell>
          <cell r="H447">
            <v>22</v>
          </cell>
          <cell r="I447" t="str">
            <v>铺一次性检查垫，使用胎心监护仪，定位胎心并固定胎心探头，将宫缩探头固定于宫底，持续监护20分钟，出具监护报告。</v>
          </cell>
        </row>
        <row r="448">
          <cell r="B448">
            <v>311201082</v>
          </cell>
          <cell r="C448" t="str">
            <v>盆底康复治疗</v>
          </cell>
          <cell r="D448" t="str">
            <v>次</v>
          </cell>
          <cell r="E448">
            <v>135</v>
          </cell>
          <cell r="F448">
            <v>122</v>
          </cell>
          <cell r="G448">
            <v>108</v>
          </cell>
          <cell r="H448">
            <v>86</v>
          </cell>
          <cell r="I448" t="str">
            <v>操作时患者平卧位，连接电极片与盆底肌肉治疗头，对盆底肌纤维进行电刺激和各种生物反馈训练。</v>
          </cell>
        </row>
        <row r="449">
          <cell r="B449">
            <v>311202016</v>
          </cell>
          <cell r="C449" t="str">
            <v>新生儿脐血管置管术</v>
          </cell>
          <cell r="D449" t="str">
            <v>次</v>
          </cell>
          <cell r="E449">
            <v>140</v>
          </cell>
          <cell r="F449">
            <v>126</v>
          </cell>
          <cell r="G449">
            <v>112</v>
          </cell>
          <cell r="H449">
            <v>90</v>
          </cell>
          <cell r="I449" t="str">
            <v>选择合适的脐导管并测量所需插入长度，消毒术野皮肤，铺巾，切断脐带残端，暴露脐血管(动脉或静脉)，插入导管至所需刻度，抽回血并推注输液，缝合固定，接输液器。不含监护。</v>
          </cell>
        </row>
        <row r="450">
          <cell r="B450" t="str">
            <v>311300014(HXJ45301)</v>
          </cell>
          <cell r="C450" t="str">
            <v>膝关节引流术</v>
          </cell>
          <cell r="D450" t="str">
            <v>次</v>
          </cell>
          <cell r="E450">
            <v>800</v>
          </cell>
          <cell r="F450">
            <v>720</v>
          </cell>
          <cell r="G450">
            <v>640</v>
          </cell>
          <cell r="H450">
            <v>512</v>
          </cell>
          <cell r="I450" t="str">
            <v>局部消毒菌巾，穿刺关节，放置引流管，缝合固定引流管，加压包扎。</v>
          </cell>
        </row>
        <row r="451">
          <cell r="B451">
            <v>311400014</v>
          </cell>
          <cell r="C451" t="str">
            <v>皮肤赘生物电烧治疗</v>
          </cell>
          <cell r="D451" t="str">
            <v>每个皮损</v>
          </cell>
          <cell r="E451">
            <v>9</v>
          </cell>
          <cell r="F451">
            <v>9</v>
          </cell>
          <cell r="G451">
            <v>9</v>
          </cell>
          <cell r="H451">
            <v>7.2</v>
          </cell>
          <cell r="I451" t="str">
            <v>包括皮赘去除术</v>
          </cell>
        </row>
        <row r="452">
          <cell r="B452">
            <v>311400018</v>
          </cell>
          <cell r="C452" t="str">
            <v>面部磨削术</v>
          </cell>
          <cell r="D452" t="str">
            <v>次</v>
          </cell>
          <cell r="E452">
            <v>496</v>
          </cell>
          <cell r="F452">
            <v>447</v>
          </cell>
          <cell r="G452">
            <v>397</v>
          </cell>
          <cell r="H452">
            <v>318</v>
          </cell>
        </row>
        <row r="453">
          <cell r="B453">
            <v>311400024</v>
          </cell>
          <cell r="C453" t="str">
            <v>药物面膜综合治疗</v>
          </cell>
          <cell r="D453" t="str">
            <v>次</v>
          </cell>
          <cell r="E453">
            <v>58</v>
          </cell>
          <cell r="F453">
            <v>53</v>
          </cell>
          <cell r="G453">
            <v>47</v>
          </cell>
          <cell r="H453">
            <v>38</v>
          </cell>
        </row>
        <row r="454">
          <cell r="B454">
            <v>311400037</v>
          </cell>
          <cell r="C454" t="str">
            <v>氩激光治疗</v>
          </cell>
          <cell r="D454" t="str">
            <v>每个皮损</v>
          </cell>
          <cell r="I454" t="str">
            <v>包括小肿物</v>
          </cell>
        </row>
        <row r="455">
          <cell r="B455">
            <v>311400038</v>
          </cell>
          <cell r="C455" t="str">
            <v>激光治疗腋臭</v>
          </cell>
          <cell r="D455" t="str">
            <v>单侧</v>
          </cell>
        </row>
        <row r="456">
          <cell r="B456" t="str">
            <v>311400065(FYR04102)</v>
          </cell>
          <cell r="C456" t="str">
            <v>变应原点刺试验</v>
          </cell>
          <cell r="D456" t="str">
            <v>项</v>
          </cell>
          <cell r="E456">
            <v>20</v>
          </cell>
          <cell r="F456">
            <v>18</v>
          </cell>
          <cell r="G456">
            <v>16</v>
          </cell>
          <cell r="H456">
            <v>13</v>
          </cell>
          <cell r="I456"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row>
        <row r="457">
          <cell r="B457" t="str">
            <v>311400066(KYR48101)</v>
          </cell>
          <cell r="C457" t="str">
            <v>吸入过敏原注射免疫治疗</v>
          </cell>
          <cell r="D457" t="str">
            <v>种/次</v>
          </cell>
          <cell r="E457">
            <v>140</v>
          </cell>
          <cell r="F457">
            <v>126</v>
          </cell>
          <cell r="G457">
            <v>112</v>
          </cell>
          <cell r="H457">
            <v>90</v>
          </cell>
          <cell r="I457"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v>
          </cell>
        </row>
        <row r="458">
          <cell r="B458">
            <v>311400067</v>
          </cell>
          <cell r="C458" t="str">
            <v>温控银质针导热疗法</v>
          </cell>
          <cell r="D458" t="str">
            <v>部位</v>
          </cell>
          <cell r="E458">
            <v>150</v>
          </cell>
          <cell r="F458">
            <v>135</v>
          </cell>
          <cell r="G458">
            <v>120</v>
          </cell>
          <cell r="H458">
            <v>96</v>
          </cell>
          <cell r="I458" t="str">
            <v>按照人体软组织解剖和人体软组织压痛点的分布规律，采用精确的银质针刺方法，通过仪器温控，导入所需要的最佳温度，来达到松解肌肉痉挛，从而消除无菌性炎症，促进和修复软细胞，解除患者出现的软组织疼痛。</v>
          </cell>
        </row>
        <row r="459">
          <cell r="B459">
            <v>311400068</v>
          </cell>
          <cell r="C459" t="str">
            <v>皮肤镜检测诊断</v>
          </cell>
          <cell r="D459" t="str">
            <v>部位</v>
          </cell>
          <cell r="I459" t="str">
            <v>选取不同的皮肤镜镜头以不同距离予皮损微距摄影，应用皮肤镜所带的软件就皮损色泽、边界、形态进行量化分析，出具检测报告。</v>
          </cell>
        </row>
        <row r="460">
          <cell r="B460" t="str">
            <v>311501009(FAG04701)</v>
          </cell>
          <cell r="C460" t="str">
            <v>匹兹堡睡眠质量指数量表检查</v>
          </cell>
          <cell r="D460" t="str">
            <v>次</v>
          </cell>
          <cell r="I460" t="str">
            <v>由精神科医师采用特定量表进行评定,获得匹兹堡睡眠质量指数，并出具报告。</v>
          </cell>
        </row>
        <row r="461">
          <cell r="B461" t="str">
            <v>311501010(FAG04702)</v>
          </cell>
          <cell r="C461" t="str">
            <v>阿森斯失眠量表检查</v>
          </cell>
          <cell r="D461" t="str">
            <v>次</v>
          </cell>
          <cell r="I461" t="str">
            <v>由精神科医师采用阿森斯失眠量表进行评定,并出具报告。</v>
          </cell>
        </row>
        <row r="462">
          <cell r="B462" t="str">
            <v>311501011(FAG04703)</v>
          </cell>
          <cell r="C462" t="str">
            <v>爱泼沃斯嗜睡量表检查</v>
          </cell>
          <cell r="D462" t="str">
            <v>次</v>
          </cell>
          <cell r="I462" t="str">
            <v>由精神科医师采用爱泼沃斯嗜睡量表进行评定,并出具报告。</v>
          </cell>
        </row>
        <row r="463">
          <cell r="B463">
            <v>311501012</v>
          </cell>
          <cell r="C463" t="str">
            <v>酒精戒断综合征量表测评</v>
          </cell>
          <cell r="D463" t="str">
            <v>次</v>
          </cell>
          <cell r="I463"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row>
        <row r="464">
          <cell r="B464">
            <v>311501013</v>
          </cell>
          <cell r="C464" t="str">
            <v>谵妄检查表(GDCL)测评</v>
          </cell>
          <cell r="D464" t="str">
            <v>次</v>
          </cell>
          <cell r="I464" t="str">
            <v>医师检查患者后，做一次评定，由11个症状描述组成，各项目采4级评分法。观测对被试行为、情绪，记录观测内容，分析测量数据并出具报告。</v>
          </cell>
        </row>
        <row r="465">
          <cell r="B465">
            <v>311501014</v>
          </cell>
          <cell r="C465" t="str">
            <v>神经功能缺损评分</v>
          </cell>
          <cell r="D465" t="str">
            <v>次</v>
          </cell>
          <cell r="E465">
            <v>16</v>
          </cell>
          <cell r="F465">
            <v>14</v>
          </cell>
          <cell r="G465">
            <v>13</v>
          </cell>
          <cell r="H465">
            <v>10</v>
          </cell>
          <cell r="I465" t="str">
            <v>应用神经功能缺损评分（NIHHS评分）评测脑血管患者，及时诊断，进而干预和治疗，有利于急性卒中的救治。</v>
          </cell>
        </row>
        <row r="466">
          <cell r="B466">
            <v>311502003</v>
          </cell>
          <cell r="C466" t="str">
            <v>尿MHPG测定</v>
          </cell>
          <cell r="D466" t="str">
            <v>次</v>
          </cell>
        </row>
        <row r="467">
          <cell r="B467">
            <v>320100011</v>
          </cell>
          <cell r="C467" t="str">
            <v>经颈静脉长期透析管植入术</v>
          </cell>
          <cell r="D467" t="str">
            <v>次</v>
          </cell>
        </row>
        <row r="468">
          <cell r="B468">
            <v>320100013</v>
          </cell>
          <cell r="C468" t="str">
            <v>经皮深静脉温控球囊置入术</v>
          </cell>
          <cell r="D468" t="str">
            <v>次</v>
          </cell>
          <cell r="I468" t="str">
            <v>消毒铺巾，麻醉，经皮静脉穿刺，置入体温控制导管，将外置的热交换控制器开机自检，将启动套件置入设备中，进行预温处理，用ZOLL固定扣固定，将专用的血管内体温控制导管连接至启动套件中，与外置的热交换器进行连接。</v>
          </cell>
        </row>
        <row r="469">
          <cell r="B469">
            <v>320100014</v>
          </cell>
          <cell r="C469" t="str">
            <v>经皮穿刺术前标记物植入术</v>
          </cell>
          <cell r="D469" t="str">
            <v>次</v>
          </cell>
          <cell r="I469" t="str">
            <v>定位，消毒铺巾，局麻，影像引导下穿刺靶病灶，植入标记物，影像评估标记物位置。拔针、穿刺点包扎。不含影像引导。</v>
          </cell>
        </row>
        <row r="470">
          <cell r="B470">
            <v>320300004</v>
          </cell>
          <cell r="C470" t="str">
            <v>经皮穿刺颈内静脉肝活检术(TJLB)</v>
          </cell>
          <cell r="D470" t="str">
            <v>次</v>
          </cell>
          <cell r="I470" t="str">
            <v>消毒麻醉，颈内静脉穿刺，肝静脉插管造影，引入特殊活检装置进行肝脏活检，拔管压迫止血，冲洗胶片。人工报告。不含监护、病理学检查。</v>
          </cell>
        </row>
        <row r="471">
          <cell r="B471">
            <v>320500010</v>
          </cell>
          <cell r="C471" t="str">
            <v>冠脉血管内窥镜检查术</v>
          </cell>
          <cell r="D471" t="str">
            <v>次</v>
          </cell>
        </row>
        <row r="472">
          <cell r="B472">
            <v>320500012</v>
          </cell>
          <cell r="C472" t="str">
            <v>经皮激光心肌血管重建术（PMR）</v>
          </cell>
          <cell r="D472" t="str">
            <v>次</v>
          </cell>
          <cell r="I472" t="str">
            <v>含冠脉造影</v>
          </cell>
        </row>
        <row r="473">
          <cell r="B473">
            <v>320500013</v>
          </cell>
          <cell r="C473" t="str">
            <v>冠状动脉内超声溶栓术</v>
          </cell>
          <cell r="D473" t="str">
            <v>次</v>
          </cell>
          <cell r="I473" t="str">
            <v>含冠脉造影</v>
          </cell>
        </row>
        <row r="474">
          <cell r="B474">
            <v>320500014</v>
          </cell>
          <cell r="C474" t="str">
            <v>冠脉内局部放射治疗术</v>
          </cell>
          <cell r="D474" t="str">
            <v>次</v>
          </cell>
          <cell r="I474" t="str">
            <v>含冠脉造影、同位素放射源及放疗装置的使用</v>
          </cell>
        </row>
        <row r="475">
          <cell r="B475">
            <v>320500015</v>
          </cell>
          <cell r="C475" t="str">
            <v>冠脉内局部药物释放治疗术</v>
          </cell>
          <cell r="D475" t="str">
            <v>次</v>
          </cell>
          <cell r="I475" t="str">
            <v>含冠脉造影</v>
          </cell>
        </row>
        <row r="476">
          <cell r="B476">
            <v>320500016</v>
          </cell>
          <cell r="C476" t="str">
            <v>肥厚型心肌病化学消融术</v>
          </cell>
          <cell r="D476" t="str">
            <v>次</v>
          </cell>
        </row>
        <row r="477">
          <cell r="B477" t="str">
            <v>320500019(FKU02202)</v>
          </cell>
          <cell r="C477" t="str">
            <v>冠脉血管内压力导丝测定术</v>
          </cell>
          <cell r="D477" t="str">
            <v>次</v>
          </cell>
          <cell r="E477">
            <v>900</v>
          </cell>
          <cell r="F477">
            <v>810</v>
          </cell>
          <cell r="G477">
            <v>720</v>
          </cell>
          <cell r="H477">
            <v>576</v>
          </cell>
          <cell r="I477"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row>
        <row r="478">
          <cell r="B478">
            <v>320500020</v>
          </cell>
          <cell r="C478" t="str">
            <v>冠脉定量血流分数检查术</v>
          </cell>
          <cell r="D478" t="str">
            <v>次</v>
          </cell>
          <cell r="I478" t="str">
            <v>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v>
          </cell>
        </row>
        <row r="479">
          <cell r="B479">
            <v>320500021</v>
          </cell>
          <cell r="C479" t="str">
            <v>无创冠脉血流储备分数测定</v>
          </cell>
          <cell r="D479" t="str">
            <v>次</v>
          </cell>
          <cell r="I479" t="str">
            <v>使用64排及64排以上CT设备采集的冠脉CTA DICOM数据及影像进行计算，对血管进行分割与重建从而测定冠脉血流储备分数，可有效评估稳定型冠心病(SCAD)患者的功能性心肌缺血症状。</v>
          </cell>
        </row>
        <row r="480">
          <cell r="B480">
            <v>330100020</v>
          </cell>
          <cell r="C480" t="str">
            <v>椎间小关节封闭阻滞</v>
          </cell>
          <cell r="D480" t="str">
            <v>次</v>
          </cell>
          <cell r="I480" t="str">
            <v>消毒铺巾，穿刺注药进行单侧或双侧阻滞。不含监测项目、特殊检查、麻醉监护下镇静。</v>
          </cell>
        </row>
        <row r="481">
          <cell r="B481" t="str">
            <v>330100022(HAN05203)</v>
          </cell>
          <cell r="C481" t="str">
            <v>经外周动脉连续心排出量监测</v>
          </cell>
          <cell r="D481" t="str">
            <v>2小时</v>
          </cell>
          <cell r="E481">
            <v>50</v>
          </cell>
          <cell r="F481">
            <v>45</v>
          </cell>
          <cell r="G481">
            <v>40</v>
          </cell>
          <cell r="H481">
            <v>32</v>
          </cell>
          <cell r="I481" t="str">
            <v>消毒，动脉和中心静脉穿刺，连接监测仪，记录各项血流动力学指标、心脏每搏量变异（SVV）、肺水等监测数据。不含中心动脉导管置入。</v>
          </cell>
        </row>
        <row r="482">
          <cell r="B482">
            <v>330100023</v>
          </cell>
          <cell r="C482" t="str">
            <v>双侧大脑密度谱阵列（DSA）</v>
          </cell>
          <cell r="D482" t="str">
            <v>小时</v>
          </cell>
          <cell r="I482" t="str">
            <v>包含全身麻醉和镇静下双侧大脑密度谱监测。</v>
          </cell>
        </row>
        <row r="483">
          <cell r="B483">
            <v>330100024</v>
          </cell>
          <cell r="C483" t="str">
            <v>连续无创容积变异指数监测（PVI）</v>
          </cell>
          <cell r="D483" t="str">
            <v>次</v>
          </cell>
          <cell r="I483" t="str">
            <v>连接专用传感器，进行连续、无创、动态监测血流灌注容积变异指数PVI。</v>
          </cell>
        </row>
        <row r="484">
          <cell r="B484">
            <v>330100025</v>
          </cell>
          <cell r="C484" t="str">
            <v>连续无创总血红蛋白监测（SpHb）</v>
          </cell>
          <cell r="D484" t="str">
            <v>次</v>
          </cell>
          <cell r="I484" t="str">
            <v>连接专用传感器，进行连续、无创、动态监测总血红蛋白SpHb。</v>
          </cell>
        </row>
        <row r="485">
          <cell r="B485">
            <v>330100026</v>
          </cell>
          <cell r="C485" t="str">
            <v>颈胸部硬脊膜外腔穿刺置管术</v>
          </cell>
          <cell r="D485" t="str">
            <v>次</v>
          </cell>
          <cell r="I485" t="str">
            <v>局部麻醉，行硬膜外穿刺，穿刺针达硬膜外腔，通过穿刺针置入导管，撤针并固定导管于皮肤，经导管行硬膜外腔注药，观察阻滞平面，后经导管行脊髓椎管造影进一步明确导管位置，通过导管外接镇痛泵行硬膜外镇痛或进行其他药物治疗。不含监测、影像学引导、术中监护。</v>
          </cell>
        </row>
        <row r="486">
          <cell r="B486">
            <v>330100027</v>
          </cell>
          <cell r="C486" t="str">
            <v>鞘内药物输注系统植入术</v>
          </cell>
          <cell r="D486" t="str">
            <v>次</v>
          </cell>
          <cell r="E486">
            <v>1200</v>
          </cell>
          <cell r="F486">
            <v>1080</v>
          </cell>
          <cell r="G486">
            <v>960</v>
          </cell>
          <cell r="H486">
            <v>768</v>
          </cell>
          <cell r="I486" t="str">
            <v>局部麻醉，行蛛网膜下腔穿刺，将植入式给药装置的导管置于蛛网膜下腔，做皮下隧道将导管经皮下置于季肋部，季肋部局部行切口并游离皮下组织将给药装置的药囊固定于皮下并连接导管，缝合皮肤后外置电子泵通过植入式给药装置穿刺针接皮下药囊，最终将药物用于蛛网膜下腔及脑室行高效镇痛。不含监测、影像学引导、术中监护。</v>
          </cell>
        </row>
        <row r="487">
          <cell r="B487">
            <v>330100028</v>
          </cell>
          <cell r="C487" t="str">
            <v>麻醉恢复室监护</v>
          </cell>
          <cell r="D487" t="str">
            <v>小时</v>
          </cell>
          <cell r="E487">
            <v>20</v>
          </cell>
          <cell r="F487">
            <v>18</v>
          </cell>
          <cell r="G487">
            <v>16</v>
          </cell>
          <cell r="H487">
            <v>13</v>
          </cell>
          <cell r="I487" t="str">
            <v>在麻醉恢复室内，监测仪连续无创血压、心电图、脉搏血氧饱和度监测，经气管内导管或面罩吸氧，吸痰，拔除气管导管等呼吸道管理或呼吸机支持，静脉输液，麻醉作用拮抗等。</v>
          </cell>
        </row>
        <row r="488">
          <cell r="B488">
            <v>330100029</v>
          </cell>
          <cell r="C488" t="str">
            <v>腰椎硬膜外封闭术</v>
          </cell>
          <cell r="D488" t="str">
            <v>次</v>
          </cell>
          <cell r="I488" t="str">
            <v>常规消毒，局麻，定位，穿刺，测压，硬膜外腔内注药，测麻醉平面。</v>
          </cell>
        </row>
        <row r="489">
          <cell r="B489">
            <v>330100030</v>
          </cell>
          <cell r="C489" t="str">
            <v>术中脊髓监测</v>
          </cell>
          <cell r="D489" t="str">
            <v>次</v>
          </cell>
          <cell r="I489" t="str">
            <v>指手术中应用脊髓监护仪监测脊髓功能。置放电极，连接脊髓监护仪,连续监测。</v>
          </cell>
        </row>
        <row r="490">
          <cell r="B490">
            <v>330201064</v>
          </cell>
          <cell r="C490" t="str">
            <v>迷走神经刺激器植入术</v>
          </cell>
          <cell r="D490" t="str">
            <v>次</v>
          </cell>
          <cell r="I490" t="str">
            <v>消毒铺巾，颈部做横切口，显微镜下逐层暴露迷走神经。胸部或腋下切口，应用穿隧器制备皮下隧道，通过皮下隧道引入电极导线。显微镜下将刺激电极缠绕至迷走神经。妥善固定脉冲发生器及电极导线，系统连接测试阻抗、电压无误后，逐层缝合切口。</v>
          </cell>
        </row>
        <row r="491">
          <cell r="B491" t="str">
            <v>330202020(FCH09301)</v>
          </cell>
          <cell r="C491" t="str">
            <v>面神经探查术</v>
          </cell>
          <cell r="D491" t="str">
            <v>单侧</v>
          </cell>
          <cell r="E491">
            <v>1300</v>
          </cell>
          <cell r="F491">
            <v>1170</v>
          </cell>
          <cell r="G491">
            <v>1040</v>
          </cell>
          <cell r="H491">
            <v>832</v>
          </cell>
          <cell r="I491" t="str">
            <v>消毒铺巾，局部麻醉，耳后切开，乳突根治，探查面神经垂直段，鼓室探查，探查面神经水平段。鼓膜复位（或修补），耳道抗菌素纱条填塞，包扎。</v>
          </cell>
        </row>
        <row r="492">
          <cell r="B492">
            <v>330204021</v>
          </cell>
          <cell r="C492" t="str">
            <v>欧玛亚(Omaya)管置入术</v>
          </cell>
          <cell r="D492" t="str">
            <v>次</v>
          </cell>
        </row>
        <row r="493">
          <cell r="B493">
            <v>330300001</v>
          </cell>
          <cell r="C493" t="str">
            <v>垂体细胞移植术</v>
          </cell>
          <cell r="D493" t="str">
            <v>次</v>
          </cell>
          <cell r="I493" t="str">
            <v>含细胞制备</v>
          </cell>
        </row>
        <row r="494">
          <cell r="B494">
            <v>330300024</v>
          </cell>
          <cell r="C494" t="str">
            <v>微囊化牛肾上腺嗜铬细胞(BCC)移植术</v>
          </cell>
          <cell r="D494" t="str">
            <v>次</v>
          </cell>
        </row>
        <row r="495">
          <cell r="B495" t="str">
            <v>330300026(FDD09301)</v>
          </cell>
          <cell r="C495" t="str">
            <v>甲状旁腺探查术</v>
          </cell>
          <cell r="D495" t="str">
            <v>次</v>
          </cell>
          <cell r="E495">
            <v>1400</v>
          </cell>
          <cell r="F495">
            <v>1260</v>
          </cell>
          <cell r="G495">
            <v>1120</v>
          </cell>
          <cell r="H495">
            <v>896</v>
          </cell>
          <cell r="I495" t="str">
            <v>颈部切口，逐层切开，探查，显露全部甲状旁腺（4-6个），了解是否有病变。</v>
          </cell>
        </row>
        <row r="496">
          <cell r="B496">
            <v>330401004</v>
          </cell>
          <cell r="C496" t="str">
            <v>上睑下垂矫正术</v>
          </cell>
          <cell r="D496" t="str">
            <v>次</v>
          </cell>
          <cell r="E496">
            <v>805</v>
          </cell>
          <cell r="F496">
            <v>696</v>
          </cell>
          <cell r="G496">
            <v>644</v>
          </cell>
          <cell r="H496">
            <v>515</v>
          </cell>
          <cell r="I496" t="str">
            <v>包括提上睑肌缩短术、悬吊术</v>
          </cell>
        </row>
        <row r="497">
          <cell r="B497">
            <v>330401005</v>
          </cell>
          <cell r="C497" t="str">
            <v>睑下垂矫正联合眦整形术</v>
          </cell>
          <cell r="D497" t="str">
            <v>次</v>
          </cell>
          <cell r="E497">
            <v>979</v>
          </cell>
          <cell r="F497">
            <v>848</v>
          </cell>
          <cell r="G497">
            <v>783</v>
          </cell>
          <cell r="H497">
            <v>626</v>
          </cell>
        </row>
        <row r="498">
          <cell r="B498">
            <v>330401006</v>
          </cell>
          <cell r="C498" t="str">
            <v>睑退缩矫正术</v>
          </cell>
          <cell r="D498" t="str">
            <v>次</v>
          </cell>
          <cell r="E498">
            <v>1283</v>
          </cell>
          <cell r="F498">
            <v>1130</v>
          </cell>
          <cell r="G498">
            <v>1027</v>
          </cell>
          <cell r="H498">
            <v>822</v>
          </cell>
          <cell r="I498" t="str">
            <v>包括上睑、下睑，包括额肌悬吊、提上睑肌缩短、睑板再造、异体巩膜移植或植皮、眼睑缺损整形术</v>
          </cell>
        </row>
        <row r="499">
          <cell r="B499">
            <v>330401007</v>
          </cell>
          <cell r="C499" t="str">
            <v>睑内翻矫正术</v>
          </cell>
          <cell r="D499" t="str">
            <v>次</v>
          </cell>
          <cell r="E499">
            <v>259</v>
          </cell>
          <cell r="F499">
            <v>224</v>
          </cell>
          <cell r="G499">
            <v>207</v>
          </cell>
          <cell r="H499">
            <v>166</v>
          </cell>
          <cell r="I499" t="str">
            <v>缝线法</v>
          </cell>
        </row>
        <row r="500">
          <cell r="B500">
            <v>330401008</v>
          </cell>
          <cell r="C500" t="str">
            <v>睑外翻矫正术</v>
          </cell>
          <cell r="D500" t="str">
            <v>次</v>
          </cell>
          <cell r="E500">
            <v>328</v>
          </cell>
          <cell r="F500">
            <v>293</v>
          </cell>
          <cell r="G500">
            <v>262</v>
          </cell>
          <cell r="H500">
            <v>210</v>
          </cell>
        </row>
        <row r="501">
          <cell r="B501">
            <v>330401010</v>
          </cell>
          <cell r="C501" t="str">
            <v>游离植皮睑成形术</v>
          </cell>
          <cell r="D501" t="str">
            <v>次</v>
          </cell>
          <cell r="E501">
            <v>979</v>
          </cell>
          <cell r="F501">
            <v>848</v>
          </cell>
          <cell r="G501">
            <v>783</v>
          </cell>
          <cell r="H501">
            <v>626</v>
          </cell>
        </row>
        <row r="502">
          <cell r="B502">
            <v>330401011</v>
          </cell>
          <cell r="C502" t="str">
            <v>内眦赘皮矫治术</v>
          </cell>
          <cell r="D502" t="str">
            <v>次</v>
          </cell>
          <cell r="E502">
            <v>478</v>
          </cell>
          <cell r="F502">
            <v>414</v>
          </cell>
          <cell r="G502">
            <v>383</v>
          </cell>
          <cell r="H502">
            <v>306</v>
          </cell>
        </row>
        <row r="503">
          <cell r="B503">
            <v>330401012</v>
          </cell>
          <cell r="C503" t="str">
            <v>重睑成形术</v>
          </cell>
          <cell r="D503" t="str">
            <v>双侧</v>
          </cell>
          <cell r="E503">
            <v>1087</v>
          </cell>
          <cell r="F503">
            <v>945</v>
          </cell>
          <cell r="G503">
            <v>869</v>
          </cell>
          <cell r="H503">
            <v>695</v>
          </cell>
          <cell r="I503" t="str">
            <v>包括切开法、非缝线法；不含内外眦成形</v>
          </cell>
        </row>
        <row r="504">
          <cell r="B504">
            <v>330401015</v>
          </cell>
          <cell r="C504" t="str">
            <v>眼袋整形术</v>
          </cell>
          <cell r="D504" t="str">
            <v>双侧</v>
          </cell>
          <cell r="E504">
            <v>1066</v>
          </cell>
          <cell r="F504">
            <v>956</v>
          </cell>
          <cell r="G504">
            <v>853</v>
          </cell>
          <cell r="H504">
            <v>682</v>
          </cell>
        </row>
        <row r="505">
          <cell r="B505">
            <v>330401016</v>
          </cell>
          <cell r="C505" t="str">
            <v>内外眦成形术</v>
          </cell>
          <cell r="D505" t="str">
            <v>次</v>
          </cell>
          <cell r="E505">
            <v>327</v>
          </cell>
          <cell r="F505">
            <v>283</v>
          </cell>
          <cell r="G505">
            <v>261</v>
          </cell>
          <cell r="H505">
            <v>209</v>
          </cell>
        </row>
        <row r="506">
          <cell r="B506">
            <v>330401017</v>
          </cell>
          <cell r="C506" t="str">
            <v>睑凹陷畸形矫正术</v>
          </cell>
          <cell r="D506" t="str">
            <v>每个部位</v>
          </cell>
          <cell r="E506">
            <v>327</v>
          </cell>
          <cell r="F506">
            <v>283</v>
          </cell>
          <cell r="G506">
            <v>261</v>
          </cell>
          <cell r="H506">
            <v>209</v>
          </cell>
          <cell r="I506" t="str">
            <v>不含吸脂术</v>
          </cell>
        </row>
        <row r="507">
          <cell r="B507" t="str">
            <v>330402011(HEE64601)</v>
          </cell>
          <cell r="C507" t="str">
            <v>人工泪管取出术</v>
          </cell>
          <cell r="D507" t="str">
            <v>单侧</v>
          </cell>
          <cell r="E507">
            <v>300</v>
          </cell>
          <cell r="F507">
            <v>270</v>
          </cell>
          <cell r="G507">
            <v>240</v>
          </cell>
          <cell r="H507">
            <v>192</v>
          </cell>
          <cell r="I507" t="str">
            <v>消毒铺巾，进行表面麻醉，鼻内镜下拔取泪管，冲洗泪道。</v>
          </cell>
        </row>
        <row r="508">
          <cell r="B508" t="str">
            <v>330404014(HEH24301)</v>
          </cell>
          <cell r="C508" t="str">
            <v>角膜植片制备</v>
          </cell>
          <cell r="D508" t="str">
            <v>次</v>
          </cell>
          <cell r="E508">
            <v>200</v>
          </cell>
          <cell r="F508">
            <v>180</v>
          </cell>
          <cell r="G508">
            <v>160</v>
          </cell>
          <cell r="H508">
            <v>128</v>
          </cell>
          <cell r="I508" t="str">
            <v>将角膜植片取出，平衡盐溶液浸洗，手术显微镜下修剪、环切或激光切削成需要的大小及形状备用。</v>
          </cell>
        </row>
        <row r="509">
          <cell r="B509">
            <v>330405022</v>
          </cell>
          <cell r="C509" t="str">
            <v>Schlemm管成形术</v>
          </cell>
          <cell r="D509" t="str">
            <v>单侧</v>
          </cell>
          <cell r="I509" t="str">
            <v>将发光微导管穿入Schlemm管，通过注入粘弹剂及植入缝线的方式扩张Schlemm及积液管，降低房水流出阻力，降低眼压。</v>
          </cell>
        </row>
        <row r="510">
          <cell r="B510">
            <v>330406022</v>
          </cell>
          <cell r="C510" t="str">
            <v>飞秒激光辅助白内障超声乳化摘除术+人工晶体植入术</v>
          </cell>
          <cell r="D510" t="str">
            <v>单侧</v>
          </cell>
          <cell r="E510">
            <v>12500</v>
          </cell>
          <cell r="F510">
            <v>12000</v>
          </cell>
          <cell r="G510">
            <v>10667</v>
          </cell>
          <cell r="H510">
            <v>8534</v>
          </cell>
          <cell r="I510" t="str">
            <v>体位摆放，消毒辅巾，安装患者接口组件，设置手术参数，衔接仪器，负压吸引固定眼球，飞秒激光制作晶状体前囊切口，核裂解，透明角膜切口。解除眼球吸引。</v>
          </cell>
        </row>
        <row r="511">
          <cell r="B511">
            <v>330407015</v>
          </cell>
          <cell r="C511" t="str">
            <v>玻璃体激光消融术</v>
          </cell>
          <cell r="D511" t="str">
            <v>单眼</v>
          </cell>
          <cell r="I511" t="str">
            <v>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v>
          </cell>
        </row>
        <row r="512">
          <cell r="B512" t="str">
            <v>330408005(HEV83308)</v>
          </cell>
          <cell r="C512" t="str">
            <v>非水平肌加强术</v>
          </cell>
          <cell r="D512" t="str">
            <v>每条肌肉</v>
          </cell>
          <cell r="E512">
            <v>500</v>
          </cell>
          <cell r="F512">
            <v>450</v>
          </cell>
          <cell r="G512">
            <v>400</v>
          </cell>
          <cell r="H512">
            <v>320</v>
          </cell>
          <cell r="I512" t="str">
            <v>消毒铺巾，开睑，置手术贴膜，在直视或手术显微镜下切开结膜，钩斜肌，分离，套环缝线，断肌腱、缩短或折叠、巩膜缝线检查眼位，调节缝线位置及松紧至眼位正，缝合伤口，消毒纱布遮盖。含前徙、缩短、折叠术。</v>
          </cell>
        </row>
        <row r="513">
          <cell r="B513" t="str">
            <v>330408006(HEV83307)</v>
          </cell>
          <cell r="C513" t="str">
            <v>非水平肌减弱术</v>
          </cell>
          <cell r="D513" t="str">
            <v>每条肌肉</v>
          </cell>
          <cell r="E513">
            <v>500</v>
          </cell>
          <cell r="F513">
            <v>450</v>
          </cell>
          <cell r="G513">
            <v>400</v>
          </cell>
          <cell r="H513">
            <v>320</v>
          </cell>
          <cell r="I513"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row>
        <row r="514">
          <cell r="B514">
            <v>330409012</v>
          </cell>
          <cell r="C514" t="str">
            <v>活动性义眼眼座植入术</v>
          </cell>
          <cell r="D514" t="str">
            <v>次</v>
          </cell>
          <cell r="E514">
            <v>638</v>
          </cell>
          <cell r="F514">
            <v>552</v>
          </cell>
          <cell r="G514">
            <v>511</v>
          </cell>
          <cell r="H514">
            <v>409</v>
          </cell>
        </row>
        <row r="515">
          <cell r="B515">
            <v>330409018</v>
          </cell>
          <cell r="C515" t="str">
            <v>眼窝再造术</v>
          </cell>
          <cell r="D515" t="str">
            <v>次</v>
          </cell>
          <cell r="E515">
            <v>990</v>
          </cell>
          <cell r="F515">
            <v>856</v>
          </cell>
          <cell r="G515">
            <v>792</v>
          </cell>
          <cell r="H515">
            <v>634</v>
          </cell>
        </row>
        <row r="516">
          <cell r="B516">
            <v>330409019</v>
          </cell>
          <cell r="C516" t="str">
            <v>眼眶壁骨折整复术</v>
          </cell>
          <cell r="D516" t="str">
            <v>次</v>
          </cell>
          <cell r="E516">
            <v>994</v>
          </cell>
          <cell r="F516">
            <v>856</v>
          </cell>
          <cell r="G516">
            <v>795</v>
          </cell>
          <cell r="H516">
            <v>636</v>
          </cell>
          <cell r="I516" t="str">
            <v>包括外侧开眶钛钉、钛板固定术</v>
          </cell>
        </row>
        <row r="517">
          <cell r="B517">
            <v>330409020</v>
          </cell>
          <cell r="C517" t="str">
            <v>眶骨缺损修复术</v>
          </cell>
          <cell r="D517" t="str">
            <v>次</v>
          </cell>
          <cell r="E517">
            <v>979</v>
          </cell>
          <cell r="F517">
            <v>848</v>
          </cell>
          <cell r="G517">
            <v>783</v>
          </cell>
          <cell r="H517">
            <v>626</v>
          </cell>
        </row>
        <row r="518">
          <cell r="B518">
            <v>330409021</v>
          </cell>
          <cell r="C518" t="str">
            <v>眶膈修补术</v>
          </cell>
          <cell r="D518" t="str">
            <v>次</v>
          </cell>
          <cell r="E518">
            <v>802</v>
          </cell>
          <cell r="F518">
            <v>695</v>
          </cell>
          <cell r="G518">
            <v>642</v>
          </cell>
          <cell r="H518">
            <v>514</v>
          </cell>
        </row>
        <row r="519">
          <cell r="B519">
            <v>330409025</v>
          </cell>
          <cell r="C519" t="str">
            <v>眶距增宽症整形术</v>
          </cell>
          <cell r="D519" t="str">
            <v>次</v>
          </cell>
          <cell r="E519">
            <v>1204</v>
          </cell>
          <cell r="F519">
            <v>1044</v>
          </cell>
          <cell r="G519">
            <v>963</v>
          </cell>
          <cell r="H519">
            <v>770</v>
          </cell>
        </row>
        <row r="520">
          <cell r="B520">
            <v>330409026</v>
          </cell>
          <cell r="C520" t="str">
            <v>隆眉弓术</v>
          </cell>
          <cell r="D520" t="str">
            <v>双侧</v>
          </cell>
          <cell r="E520">
            <v>1578</v>
          </cell>
          <cell r="F520">
            <v>1390</v>
          </cell>
          <cell r="G520">
            <v>1263</v>
          </cell>
          <cell r="H520">
            <v>1010</v>
          </cell>
        </row>
        <row r="521">
          <cell r="B521">
            <v>330409027</v>
          </cell>
          <cell r="C521" t="str">
            <v>眉畸形矫正术</v>
          </cell>
          <cell r="D521" t="str">
            <v>次</v>
          </cell>
          <cell r="E521">
            <v>990</v>
          </cell>
          <cell r="F521">
            <v>856</v>
          </cell>
          <cell r="G521">
            <v>792</v>
          </cell>
          <cell r="H521">
            <v>634</v>
          </cell>
          <cell r="I521" t="str">
            <v>包括“八”字眉、眉移位等</v>
          </cell>
        </row>
        <row r="522">
          <cell r="B522">
            <v>330409028</v>
          </cell>
          <cell r="C522" t="str">
            <v>眉缺损修复术</v>
          </cell>
          <cell r="D522" t="str">
            <v>次</v>
          </cell>
          <cell r="E522">
            <v>1204</v>
          </cell>
          <cell r="F522">
            <v>1044</v>
          </cell>
          <cell r="G522">
            <v>963</v>
          </cell>
          <cell r="H522">
            <v>770</v>
          </cell>
          <cell r="I522" t="str">
            <v>包括部分缺损、全部缺损</v>
          </cell>
        </row>
        <row r="523">
          <cell r="B523" t="str">
            <v>330409029(HEB83303)</v>
          </cell>
          <cell r="C523" t="str">
            <v>眶骨缺损修复人工材料植入+眼球内陷矫正术</v>
          </cell>
          <cell r="D523" t="str">
            <v>单侧</v>
          </cell>
          <cell r="E523">
            <v>1000</v>
          </cell>
          <cell r="F523">
            <v>900</v>
          </cell>
          <cell r="G523">
            <v>800</v>
          </cell>
          <cell r="H523">
            <v>640</v>
          </cell>
          <cell r="I523" t="str">
            <v>消毒铺巾，设计切口，切开，电凝或压迫止血，暴露眶骨缺损处，羟基磷灰石或高密度多孔聚乙烯等充填，固定，缝合切口，加压包扎。</v>
          </cell>
        </row>
        <row r="524">
          <cell r="B524">
            <v>330501016</v>
          </cell>
          <cell r="C524" t="str">
            <v>一期耳廓成形术</v>
          </cell>
          <cell r="D524" t="str">
            <v>次</v>
          </cell>
          <cell r="E524">
            <v>1979</v>
          </cell>
          <cell r="F524">
            <v>1739</v>
          </cell>
          <cell r="G524">
            <v>1583</v>
          </cell>
          <cell r="H524">
            <v>1266</v>
          </cell>
          <cell r="I524" t="str">
            <v>含取材、植皮</v>
          </cell>
        </row>
        <row r="525">
          <cell r="B525">
            <v>330501017</v>
          </cell>
          <cell r="C525" t="str">
            <v>分期耳廓成形术</v>
          </cell>
          <cell r="D525" t="str">
            <v>次</v>
          </cell>
          <cell r="E525">
            <v>1578</v>
          </cell>
          <cell r="F525">
            <v>1390</v>
          </cell>
          <cell r="G525">
            <v>1263</v>
          </cell>
          <cell r="H525">
            <v>1010</v>
          </cell>
          <cell r="I525" t="str">
            <v>含取材、植皮</v>
          </cell>
        </row>
        <row r="526">
          <cell r="B526">
            <v>330501018</v>
          </cell>
          <cell r="C526" t="str">
            <v>耳廓再造术</v>
          </cell>
          <cell r="D526" t="str">
            <v>次</v>
          </cell>
          <cell r="E526">
            <v>1979</v>
          </cell>
          <cell r="F526">
            <v>1739</v>
          </cell>
          <cell r="G526">
            <v>1583</v>
          </cell>
          <cell r="H526">
            <v>1266</v>
          </cell>
          <cell r="I526" t="str">
            <v>含部分再造；不含皮肤扩张术</v>
          </cell>
        </row>
        <row r="527">
          <cell r="B527">
            <v>330501019</v>
          </cell>
          <cell r="C527" t="str">
            <v>耳廓畸形矫正术</v>
          </cell>
          <cell r="D527" t="str">
            <v>次</v>
          </cell>
          <cell r="E527">
            <v>1979</v>
          </cell>
          <cell r="F527">
            <v>1739</v>
          </cell>
          <cell r="G527">
            <v>1583</v>
          </cell>
          <cell r="H527">
            <v>1266</v>
          </cell>
          <cell r="I527" t="str">
            <v>包括招风耳、隐匿耳、巨耳、扁平耳、耳垂畸形矫正术等</v>
          </cell>
        </row>
        <row r="528">
          <cell r="B528">
            <v>330501020</v>
          </cell>
          <cell r="C528" t="str">
            <v>耳廓软骨取骨术</v>
          </cell>
          <cell r="D528" t="str">
            <v>次</v>
          </cell>
          <cell r="E528">
            <v>380</v>
          </cell>
          <cell r="F528">
            <v>336</v>
          </cell>
          <cell r="G528">
            <v>304</v>
          </cell>
          <cell r="H528">
            <v>243</v>
          </cell>
          <cell r="I528" t="str">
            <v>含耳廓软骨制备</v>
          </cell>
        </row>
        <row r="529">
          <cell r="B529">
            <v>330501021</v>
          </cell>
          <cell r="C529" t="str">
            <v>外耳道成形术</v>
          </cell>
          <cell r="D529" t="str">
            <v>次</v>
          </cell>
          <cell r="E529">
            <v>990</v>
          </cell>
          <cell r="F529">
            <v>856</v>
          </cell>
          <cell r="G529">
            <v>792</v>
          </cell>
          <cell r="H529">
            <v>634</v>
          </cell>
          <cell r="I529" t="str">
            <v>包括狭窄、闭锁</v>
          </cell>
        </row>
        <row r="530">
          <cell r="B530" t="str">
            <v>330501022(HFB73304)</v>
          </cell>
          <cell r="C530" t="str">
            <v>耳廓良性肿物切除术</v>
          </cell>
          <cell r="D530" t="str">
            <v>单侧</v>
          </cell>
          <cell r="E530">
            <v>500</v>
          </cell>
          <cell r="F530">
            <v>450</v>
          </cell>
          <cell r="G530">
            <v>400</v>
          </cell>
          <cell r="H530">
            <v>320</v>
          </cell>
          <cell r="I530" t="str">
            <v>含耳廓痣、血管瘤、瘢痕、囊肿等切除。消毒铺巾，肿物皮下分离切除，缝合切口，如肿物因粘连等因素造成切除后局部缺皮，则需转移皮瓣缝合。不含皮瓣移植。</v>
          </cell>
        </row>
        <row r="531">
          <cell r="B531">
            <v>330601003</v>
          </cell>
          <cell r="C531" t="str">
            <v>鼻部分缺损修复术</v>
          </cell>
          <cell r="D531" t="str">
            <v>次</v>
          </cell>
          <cell r="E531">
            <v>478</v>
          </cell>
          <cell r="F531">
            <v>414</v>
          </cell>
          <cell r="G531">
            <v>383</v>
          </cell>
          <cell r="H531">
            <v>306</v>
          </cell>
          <cell r="I531" t="str">
            <v>不含另外部位取材</v>
          </cell>
        </row>
        <row r="532">
          <cell r="B532">
            <v>330601004</v>
          </cell>
          <cell r="C532" t="str">
            <v>鼻继发畸形修复术</v>
          </cell>
          <cell r="D532" t="str">
            <v>次</v>
          </cell>
          <cell r="E532">
            <v>805</v>
          </cell>
          <cell r="F532">
            <v>696</v>
          </cell>
          <cell r="G532">
            <v>644</v>
          </cell>
          <cell r="H532">
            <v>515</v>
          </cell>
          <cell r="I532" t="str">
            <v>含鼻畸形矫正术；不含骨及软骨取骨术</v>
          </cell>
        </row>
        <row r="533">
          <cell r="B533">
            <v>330601005</v>
          </cell>
          <cell r="C533" t="str">
            <v>前鼻孔成形术</v>
          </cell>
          <cell r="D533" t="str">
            <v>次</v>
          </cell>
          <cell r="E533">
            <v>652</v>
          </cell>
          <cell r="F533">
            <v>565</v>
          </cell>
          <cell r="G533">
            <v>522</v>
          </cell>
          <cell r="H533">
            <v>418</v>
          </cell>
          <cell r="I533" t="str">
            <v>不含另外部位取材</v>
          </cell>
        </row>
        <row r="534">
          <cell r="B534">
            <v>330601014</v>
          </cell>
          <cell r="C534" t="str">
            <v>鼻中隔矫正术</v>
          </cell>
          <cell r="D534" t="str">
            <v>次</v>
          </cell>
          <cell r="E534">
            <v>718</v>
          </cell>
          <cell r="F534">
            <v>631</v>
          </cell>
          <cell r="G534">
            <v>574</v>
          </cell>
          <cell r="H534">
            <v>459</v>
          </cell>
          <cell r="I534" t="str">
            <v>包括鼻中隔降肌附着过低矫正术</v>
          </cell>
        </row>
        <row r="535">
          <cell r="B535">
            <v>330601015</v>
          </cell>
          <cell r="C535" t="str">
            <v>鼻中隔软骨取骨术</v>
          </cell>
          <cell r="D535" t="str">
            <v>次</v>
          </cell>
          <cell r="E535">
            <v>652</v>
          </cell>
          <cell r="F535">
            <v>565</v>
          </cell>
          <cell r="G535">
            <v>522</v>
          </cell>
          <cell r="H535">
            <v>418</v>
          </cell>
          <cell r="I535" t="str">
            <v>含鼻中隔软骨制备；不含鼻中隔弯曲矫正术</v>
          </cell>
        </row>
        <row r="536">
          <cell r="B536">
            <v>330601022</v>
          </cell>
          <cell r="C536" t="str">
            <v>隆鼻术</v>
          </cell>
          <cell r="D536" t="str">
            <v>次</v>
          </cell>
          <cell r="E536">
            <v>1277</v>
          </cell>
          <cell r="F536">
            <v>1121</v>
          </cell>
          <cell r="G536">
            <v>1021</v>
          </cell>
          <cell r="H536">
            <v>817</v>
          </cell>
        </row>
        <row r="537">
          <cell r="B537">
            <v>330601023</v>
          </cell>
          <cell r="C537" t="str">
            <v>隆鼻术后继发畸形矫正术</v>
          </cell>
          <cell r="D537" t="str">
            <v>次</v>
          </cell>
          <cell r="E537">
            <v>1979</v>
          </cell>
          <cell r="F537">
            <v>1739</v>
          </cell>
          <cell r="G537">
            <v>1583</v>
          </cell>
          <cell r="H537">
            <v>1266</v>
          </cell>
        </row>
        <row r="538">
          <cell r="B538">
            <v>330601024</v>
          </cell>
          <cell r="C538" t="str">
            <v>重度鞍鼻畸形矫正术</v>
          </cell>
          <cell r="D538" t="str">
            <v>次</v>
          </cell>
          <cell r="E538">
            <v>1979</v>
          </cell>
          <cell r="F538">
            <v>1739</v>
          </cell>
          <cell r="G538">
            <v>1583</v>
          </cell>
          <cell r="H538">
            <v>1266</v>
          </cell>
        </row>
        <row r="539">
          <cell r="B539">
            <v>330601025</v>
          </cell>
          <cell r="C539" t="str">
            <v>鼻畸形矫正术</v>
          </cell>
          <cell r="D539" t="str">
            <v>次</v>
          </cell>
          <cell r="E539">
            <v>1608</v>
          </cell>
          <cell r="F539">
            <v>1414</v>
          </cell>
          <cell r="G539">
            <v>1287</v>
          </cell>
          <cell r="H539">
            <v>1030</v>
          </cell>
        </row>
        <row r="540">
          <cell r="B540">
            <v>330601026</v>
          </cell>
          <cell r="C540" t="str">
            <v>鼻再造术</v>
          </cell>
          <cell r="D540" t="str">
            <v>次</v>
          </cell>
          <cell r="E540">
            <v>2567</v>
          </cell>
          <cell r="F540">
            <v>2246</v>
          </cell>
          <cell r="G540">
            <v>2053</v>
          </cell>
          <cell r="H540">
            <v>1642</v>
          </cell>
        </row>
        <row r="541">
          <cell r="B541">
            <v>330601027</v>
          </cell>
          <cell r="C541" t="str">
            <v>鼻孔闭锁修复术</v>
          </cell>
          <cell r="D541" t="str">
            <v>次</v>
          </cell>
          <cell r="E541">
            <v>1608</v>
          </cell>
          <cell r="F541">
            <v>1414</v>
          </cell>
          <cell r="G541">
            <v>1287</v>
          </cell>
          <cell r="H541">
            <v>1030</v>
          </cell>
          <cell r="I541" t="str">
            <v>包括狭窄修复</v>
          </cell>
        </row>
        <row r="542">
          <cell r="B542" t="str">
            <v>330601030(HGE83602)</v>
          </cell>
          <cell r="C542" t="str">
            <v>经鼻内镜下鼻甲骨折外移术</v>
          </cell>
          <cell r="D542" t="str">
            <v>次</v>
          </cell>
          <cell r="E542">
            <v>520</v>
          </cell>
          <cell r="F542">
            <v>468</v>
          </cell>
          <cell r="G542">
            <v>416</v>
          </cell>
          <cell r="H542">
            <v>333</v>
          </cell>
          <cell r="I542"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row>
        <row r="543">
          <cell r="B543" t="str">
            <v>330601031(HGD45602)</v>
          </cell>
          <cell r="C543" t="str">
            <v>经鼻内镜鼻中隔脓肿切开引流术</v>
          </cell>
          <cell r="D543" t="str">
            <v>次</v>
          </cell>
          <cell r="E543">
            <v>400</v>
          </cell>
          <cell r="F543">
            <v>360</v>
          </cell>
          <cell r="G543">
            <v>320</v>
          </cell>
          <cell r="H543">
            <v>256</v>
          </cell>
          <cell r="I543" t="str">
            <v>消毒铺巾，局麻或全麻后，鼻内镜下，与鼻腔一侧鼻中隔脓肿切开，清理分泌物，可做培养，应用生理盐水，抗生素盐水冲洗术腔，双侧鼻腔对称填塞压迫。</v>
          </cell>
        </row>
        <row r="544">
          <cell r="B544">
            <v>330602016</v>
          </cell>
          <cell r="C544" t="str">
            <v>经内镜鼻部支架植入术</v>
          </cell>
          <cell r="D544" t="str">
            <v>单侧</v>
          </cell>
          <cell r="I544" t="str">
            <v>鼻内镜手术中，切除完病变组织后，将漏斗与输送器端端相联后，将支架放入压卧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v>
          </cell>
        </row>
        <row r="545">
          <cell r="B545">
            <v>330602017</v>
          </cell>
          <cell r="C545" t="str">
            <v>经鼻内镜翼腭窝病变切除术</v>
          </cell>
          <cell r="D545" t="str">
            <v>次</v>
          </cell>
          <cell r="I545" t="str">
            <v>消毒铺巾，收缩鼻腔后，经内镜探查鼻腔，应用骨钻，开放上颌窦后内侧壁，暴露翼腭窝，防止损伤上颌动脉，必要时结扎，翼管血管神经防止损伤，暴露病变肿物，分离并切除翼腭窝病变，修补手术缺损，术后术腔填塞。</v>
          </cell>
        </row>
        <row r="546">
          <cell r="B546">
            <v>330604030</v>
          </cell>
          <cell r="C546" t="str">
            <v>牙龈再生术</v>
          </cell>
          <cell r="D546" t="str">
            <v>每组</v>
          </cell>
        </row>
        <row r="547">
          <cell r="B547" t="str">
            <v>330604044(HHM60301)</v>
          </cell>
          <cell r="C547" t="str">
            <v>口腔黏膜切取术</v>
          </cell>
          <cell r="D547" t="str">
            <v>次</v>
          </cell>
          <cell r="E547">
            <v>560</v>
          </cell>
          <cell r="F547">
            <v>504</v>
          </cell>
          <cell r="G547">
            <v>448</v>
          </cell>
          <cell r="H547">
            <v>358</v>
          </cell>
          <cell r="I547" t="str">
            <v>常规消毒面部，铺无菌巾，设计口腔内切口，注射局麻药，切开黏膜，黏膜下，切取黏膜。电凝止血，缝合口内创缘。修剪口腔黏膜。</v>
          </cell>
        </row>
        <row r="548">
          <cell r="B548">
            <v>330604045</v>
          </cell>
          <cell r="C548" t="str">
            <v>腭黏膜游离移植术</v>
          </cell>
          <cell r="D548" t="str">
            <v>次</v>
          </cell>
          <cell r="I548" t="str">
            <v>局部浸润或阻滞麻醉，从口内硬腭切取全层或黏膜下结缔组织，游离移植于牙槽突种植区，或需要行组织修复的牙槽突或牙根表面。</v>
          </cell>
        </row>
        <row r="549">
          <cell r="B549">
            <v>330604046</v>
          </cell>
          <cell r="C549" t="str">
            <v>下齿槽神经移位术</v>
          </cell>
          <cell r="D549" t="str">
            <v>次</v>
          </cell>
          <cell r="E549">
            <v>317</v>
          </cell>
          <cell r="F549">
            <v>286</v>
          </cell>
          <cell r="G549">
            <v>254</v>
          </cell>
          <cell r="H549">
            <v>203</v>
          </cell>
        </row>
        <row r="550">
          <cell r="B550">
            <v>330604047</v>
          </cell>
          <cell r="C550" t="str">
            <v>颜面器官缺损种植体植入术</v>
          </cell>
          <cell r="D550" t="str">
            <v>次</v>
          </cell>
          <cell r="E550">
            <v>824</v>
          </cell>
          <cell r="F550">
            <v>741</v>
          </cell>
          <cell r="G550">
            <v>659</v>
          </cell>
          <cell r="H550">
            <v>527</v>
          </cell>
          <cell r="I550" t="str">
            <v>包括外耳或鼻或眼缺损或颌面缺损的种植体植入</v>
          </cell>
        </row>
        <row r="551">
          <cell r="B551">
            <v>330605037</v>
          </cell>
          <cell r="C551" t="str">
            <v>颌面部脓肿切开引流术</v>
          </cell>
          <cell r="D551" t="str">
            <v>部位</v>
          </cell>
          <cell r="E551">
            <v>225</v>
          </cell>
          <cell r="F551">
            <v>203</v>
          </cell>
          <cell r="G551">
            <v>180</v>
          </cell>
          <cell r="H551">
            <v>144</v>
          </cell>
          <cell r="I551" t="str">
            <v>局麻下行颌面部单间隙脓肿切开，探查脓腔，引流脓液，冲洗，放置引流条。必要时神经阻滞麻醉。</v>
          </cell>
        </row>
        <row r="552">
          <cell r="B552">
            <v>330606002</v>
          </cell>
          <cell r="C552" t="str">
            <v>巨舌畸形矫正术</v>
          </cell>
          <cell r="D552" t="str">
            <v>次</v>
          </cell>
          <cell r="E552">
            <v>805</v>
          </cell>
          <cell r="F552">
            <v>696</v>
          </cell>
          <cell r="G552">
            <v>644</v>
          </cell>
          <cell r="H552">
            <v>515</v>
          </cell>
        </row>
        <row r="553">
          <cell r="B553">
            <v>330606003</v>
          </cell>
          <cell r="C553" t="str">
            <v>舌再造术</v>
          </cell>
          <cell r="D553" t="str">
            <v>次</v>
          </cell>
          <cell r="E553">
            <v>1979</v>
          </cell>
          <cell r="F553">
            <v>1739</v>
          </cell>
          <cell r="G553">
            <v>1583</v>
          </cell>
          <cell r="H553">
            <v>1266</v>
          </cell>
        </row>
        <row r="554">
          <cell r="B554">
            <v>330606009</v>
          </cell>
          <cell r="C554" t="str">
            <v>唇畸形矫正术</v>
          </cell>
          <cell r="D554" t="str">
            <v>次</v>
          </cell>
          <cell r="E554">
            <v>1578</v>
          </cell>
          <cell r="F554">
            <v>1390</v>
          </cell>
          <cell r="G554">
            <v>1263</v>
          </cell>
          <cell r="H554">
            <v>1010</v>
          </cell>
          <cell r="I554" t="str">
            <v>包括厚唇、重唇、薄唇、唇瘢痕、唇弓不齐等；不含唇外翻矫正术</v>
          </cell>
        </row>
        <row r="555">
          <cell r="B555">
            <v>330606010</v>
          </cell>
          <cell r="C555" t="str">
            <v>唇缺损修复术</v>
          </cell>
          <cell r="D555" t="str">
            <v>次</v>
          </cell>
          <cell r="E555">
            <v>1283</v>
          </cell>
          <cell r="F555">
            <v>1130</v>
          </cell>
          <cell r="G555">
            <v>1027</v>
          </cell>
          <cell r="H555">
            <v>822</v>
          </cell>
          <cell r="I555" t="str">
            <v>包括部分或全唇缺损；不含岛状组织瓣切取移转术</v>
          </cell>
        </row>
        <row r="556">
          <cell r="B556">
            <v>330606011</v>
          </cell>
          <cell r="C556" t="str">
            <v>单侧不完全唇裂修复术</v>
          </cell>
          <cell r="D556" t="str">
            <v>次</v>
          </cell>
          <cell r="E556">
            <v>1283</v>
          </cell>
          <cell r="F556">
            <v>1130</v>
          </cell>
          <cell r="G556">
            <v>1027</v>
          </cell>
          <cell r="H556">
            <v>822</v>
          </cell>
          <cell r="I556" t="str">
            <v>包括唇裂修复、初期鼻畸形矫治、唇功能性修复、唇正中裂修复</v>
          </cell>
        </row>
        <row r="557">
          <cell r="B557">
            <v>330606012</v>
          </cell>
          <cell r="C557" t="str">
            <v>单侧完全唇裂修复术</v>
          </cell>
          <cell r="D557" t="str">
            <v>次</v>
          </cell>
          <cell r="E557">
            <v>1283</v>
          </cell>
          <cell r="F557">
            <v>1130</v>
          </cell>
          <cell r="G557">
            <v>1027</v>
          </cell>
          <cell r="H557">
            <v>822</v>
          </cell>
          <cell r="I557" t="str">
            <v>包括唇裂修复、初期鼻畸形矫治、唇功能性修复、唇正中裂修复；不含犁骨瓣修复术</v>
          </cell>
        </row>
        <row r="558">
          <cell r="B558">
            <v>330607001</v>
          </cell>
          <cell r="C558" t="str">
            <v>上颌雷弗特Ⅰ型截骨术（LeFort）</v>
          </cell>
          <cell r="D558" t="str">
            <v>单颌</v>
          </cell>
          <cell r="E558">
            <v>4545</v>
          </cell>
          <cell r="F558">
            <v>4011</v>
          </cell>
          <cell r="G558">
            <v>3636</v>
          </cell>
          <cell r="H558">
            <v>2909</v>
          </cell>
          <cell r="I558" t="str">
            <v>包括上颌雷弗特(LeFort)Ⅰ型分块截骨术、骨内坚固内固定术、植骨术；不含骨切取</v>
          </cell>
        </row>
        <row r="559">
          <cell r="B559">
            <v>330607002</v>
          </cell>
          <cell r="C559" t="str">
            <v>上颌雷弗特Ⅱ型截骨术(LeFort)</v>
          </cell>
          <cell r="D559" t="str">
            <v>单颌</v>
          </cell>
          <cell r="E559">
            <v>5615</v>
          </cell>
          <cell r="F559">
            <v>4813</v>
          </cell>
          <cell r="G559">
            <v>4492</v>
          </cell>
          <cell r="H559">
            <v>3594</v>
          </cell>
          <cell r="I559" t="str">
            <v>包括骨截开、骨内坚固内固定术、植骨术；不含骨切取</v>
          </cell>
        </row>
        <row r="560">
          <cell r="B560">
            <v>330607003</v>
          </cell>
          <cell r="C560" t="str">
            <v>上颌雷弗特Ⅲ型截骨术(LeFort)</v>
          </cell>
          <cell r="D560" t="str">
            <v>单颌</v>
          </cell>
          <cell r="E560">
            <v>6150</v>
          </cell>
          <cell r="F560">
            <v>5348</v>
          </cell>
          <cell r="G560">
            <v>4920</v>
          </cell>
          <cell r="H560">
            <v>3936</v>
          </cell>
          <cell r="I560" t="str">
            <v>包括骨截开、骨内坚固内固定术、植骨术；不含骨切取</v>
          </cell>
        </row>
        <row r="561">
          <cell r="B561">
            <v>330607004</v>
          </cell>
          <cell r="C561" t="str">
            <v>上颌牙骨段截骨术</v>
          </cell>
          <cell r="D561" t="str">
            <v>单颌</v>
          </cell>
          <cell r="E561">
            <v>1578</v>
          </cell>
          <cell r="F561">
            <v>1390</v>
          </cell>
          <cell r="G561">
            <v>1263</v>
          </cell>
          <cell r="H561">
            <v>1010</v>
          </cell>
          <cell r="I561" t="str">
            <v>包括上颌前部或后部截骨术、骨内坚固内固定术、植骨术；不含骨切取</v>
          </cell>
        </row>
        <row r="562">
          <cell r="B562">
            <v>330607005</v>
          </cell>
          <cell r="C562" t="str">
            <v>下颌升支截骨术</v>
          </cell>
          <cell r="D562" t="str">
            <v>单颌</v>
          </cell>
          <cell r="E562">
            <v>2381</v>
          </cell>
          <cell r="F562">
            <v>2060</v>
          </cell>
          <cell r="G562">
            <v>1904</v>
          </cell>
          <cell r="H562">
            <v>1523</v>
          </cell>
          <cell r="I562" t="str">
            <v>包括下颌升支矢状劈开截骨术、口内或口外入路下颌升支垂直截骨术、下颌升支倒L形截骨术、C形截骨术、骨内坚固内固定术；不含骨切取</v>
          </cell>
        </row>
        <row r="563">
          <cell r="B563">
            <v>330607006</v>
          </cell>
          <cell r="C563" t="str">
            <v>下颌体部截骨术</v>
          </cell>
          <cell r="D563" t="str">
            <v>次</v>
          </cell>
          <cell r="E563">
            <v>1979</v>
          </cell>
          <cell r="F563">
            <v>1739</v>
          </cell>
          <cell r="G563">
            <v>1583</v>
          </cell>
          <cell r="H563">
            <v>1266</v>
          </cell>
          <cell r="I563" t="str">
            <v>包括下颌体部修整术、去皮质术骨内坚固内固定术、植骨术；不含骨切取</v>
          </cell>
        </row>
        <row r="564">
          <cell r="B564">
            <v>330607007</v>
          </cell>
          <cell r="C564" t="str">
            <v>下颌根尖下截骨术</v>
          </cell>
          <cell r="D564" t="str">
            <v>次</v>
          </cell>
          <cell r="E564">
            <v>1979</v>
          </cell>
          <cell r="F564">
            <v>1739</v>
          </cell>
          <cell r="G564">
            <v>1583</v>
          </cell>
          <cell r="H564">
            <v>1266</v>
          </cell>
          <cell r="I564" t="str">
            <v>包括下颌后部根尖下截骨术、骨内坚固内固定术、植骨术；不含骨切取</v>
          </cell>
        </row>
        <row r="565">
          <cell r="B565">
            <v>330607008</v>
          </cell>
          <cell r="C565" t="str">
            <v>下颌下缘去骨成形术</v>
          </cell>
          <cell r="D565" t="str">
            <v>次</v>
          </cell>
          <cell r="E565">
            <v>1578</v>
          </cell>
          <cell r="F565">
            <v>1390</v>
          </cell>
          <cell r="G565">
            <v>1263</v>
          </cell>
          <cell r="H565">
            <v>1010</v>
          </cell>
        </row>
        <row r="566">
          <cell r="B566">
            <v>330607009</v>
          </cell>
          <cell r="C566" t="str">
            <v>下颌骨去骨皮质术</v>
          </cell>
          <cell r="D566" t="str">
            <v>次</v>
          </cell>
          <cell r="E566">
            <v>1578</v>
          </cell>
          <cell r="F566">
            <v>1390</v>
          </cell>
          <cell r="G566">
            <v>1263</v>
          </cell>
          <cell r="H566">
            <v>1010</v>
          </cell>
        </row>
        <row r="567">
          <cell r="B567">
            <v>330607010</v>
          </cell>
          <cell r="C567" t="str">
            <v>下颌角嚼肌肥大畸形矫正术</v>
          </cell>
          <cell r="D567" t="str">
            <v>单侧</v>
          </cell>
          <cell r="E567">
            <v>1979</v>
          </cell>
          <cell r="F567">
            <v>1739</v>
          </cell>
          <cell r="G567">
            <v>1583</v>
          </cell>
          <cell r="H567">
            <v>1266</v>
          </cell>
          <cell r="I567" t="str">
            <v>包括（1）下颌角的三角形去骨术或改良下颌升支矢状劈开去骨术（2）嚼肌部分切除术</v>
          </cell>
        </row>
        <row r="568">
          <cell r="B568">
            <v>330607011</v>
          </cell>
          <cell r="C568" t="str">
            <v>水平截骨颏成形术</v>
          </cell>
          <cell r="D568" t="str">
            <v>次</v>
          </cell>
          <cell r="E568">
            <v>1578</v>
          </cell>
          <cell r="F568">
            <v>1390</v>
          </cell>
          <cell r="G568">
            <v>1263</v>
          </cell>
          <cell r="H568">
            <v>1010</v>
          </cell>
          <cell r="I568" t="str">
            <v>包括各种不同改良的颏部截骨术、骨内坚固内固定术、植骨术；不含骨切取</v>
          </cell>
        </row>
        <row r="569">
          <cell r="B569">
            <v>330607012</v>
          </cell>
          <cell r="C569" t="str">
            <v>颏部截骨前徙舌骨悬吊术</v>
          </cell>
          <cell r="D569" t="str">
            <v>次</v>
          </cell>
          <cell r="E569">
            <v>1792</v>
          </cell>
          <cell r="F569">
            <v>1551</v>
          </cell>
          <cell r="G569">
            <v>1434</v>
          </cell>
          <cell r="H569">
            <v>1147</v>
          </cell>
          <cell r="I569" t="str">
            <v>包括颏部各种类型的截骨前徙、舌骨下肌群切断、舌骨阔筋膜悬吊术、骨内坚固内固定术、植骨术；不含骨切取、取阔筋膜术</v>
          </cell>
        </row>
        <row r="570">
          <cell r="B570">
            <v>330607013</v>
          </cell>
          <cell r="C570" t="str">
            <v>颌骨延长骨生成术</v>
          </cell>
          <cell r="D570" t="str">
            <v>每个部位</v>
          </cell>
          <cell r="E570">
            <v>1979</v>
          </cell>
          <cell r="F570">
            <v>1739</v>
          </cell>
          <cell r="G570">
            <v>1583</v>
          </cell>
          <cell r="H570">
            <v>1266</v>
          </cell>
          <cell r="I570" t="str">
            <v>包括上下颌骨各部分截骨、骨延长器置入术</v>
          </cell>
        </row>
        <row r="571">
          <cell r="B571">
            <v>330607014</v>
          </cell>
          <cell r="C571" t="str">
            <v>颧骨颧弓成形术</v>
          </cell>
          <cell r="D571" t="str">
            <v>单侧</v>
          </cell>
          <cell r="E571">
            <v>2381</v>
          </cell>
          <cell r="F571">
            <v>2060</v>
          </cell>
          <cell r="G571">
            <v>1904</v>
          </cell>
          <cell r="H571">
            <v>1523</v>
          </cell>
          <cell r="I571" t="str">
            <v>包括矫正颧骨颧弓过宽或过窄畸形的截骨、骨内坚固内固定术、植骨术；不含骨切取</v>
          </cell>
        </row>
        <row r="572">
          <cell r="B572" t="str">
            <v>330610005(HGS46301)</v>
          </cell>
          <cell r="C572" t="str">
            <v>扁桃体切除术后止血术</v>
          </cell>
          <cell r="D572" t="str">
            <v>次</v>
          </cell>
          <cell r="E572">
            <v>436</v>
          </cell>
          <cell r="F572">
            <v>392</v>
          </cell>
          <cell r="G572">
            <v>349</v>
          </cell>
          <cell r="H572">
            <v>279</v>
          </cell>
          <cell r="I572" t="str">
            <v>局麻、咽腔表面麻醉，全麻醉，全麻需要开口器暴露咽腔，可用头灯或配光源的专用开口器直视口咽腔，查找出血处，电烧、结扎缝合止血。</v>
          </cell>
        </row>
        <row r="573">
          <cell r="B573" t="str">
            <v>330610006(HGT75602)</v>
          </cell>
          <cell r="C573" t="str">
            <v>经鼻内镜腺样体电动切割器切除术</v>
          </cell>
          <cell r="D573" t="str">
            <v>次</v>
          </cell>
          <cell r="E573">
            <v>453</v>
          </cell>
          <cell r="F573">
            <v>408</v>
          </cell>
          <cell r="G573">
            <v>362</v>
          </cell>
          <cell r="H573">
            <v>290</v>
          </cell>
          <cell r="I573" t="str">
            <v>全麻，开口器暴露咽腔，可用头灯或配光源的专用开口器直视口咽腔，应用0°内镜经鼻腔或70°内镜经口腔，使用导尿管经鼻腔口腔上拉软腭，暴露鼻咽腔，应用鼻电动切割器切除腺样体，棉球压迫或电烧止血。</v>
          </cell>
        </row>
        <row r="574">
          <cell r="B574" t="str">
            <v>330610007(HGT75601)</v>
          </cell>
          <cell r="C574" t="str">
            <v>经鼻内镜腺样体切除术</v>
          </cell>
          <cell r="D574" t="str">
            <v>次</v>
          </cell>
          <cell r="E574">
            <v>430</v>
          </cell>
          <cell r="F574">
            <v>387</v>
          </cell>
          <cell r="G574">
            <v>344</v>
          </cell>
          <cell r="H574">
            <v>275</v>
          </cell>
          <cell r="I574" t="str">
            <v>全麻，开口器暴露咽腔，应用0°内镜经鼻腔或70°内镜经口腔，使用导尿管经鼻腔口腔上拉软腭，暴露鼻咽腔，使用腺样体刮匙刮除腺样体，棉球压迫或电烧止血。</v>
          </cell>
        </row>
        <row r="575">
          <cell r="B575" t="str">
            <v>330610008(HGT46601)</v>
          </cell>
          <cell r="C575" t="str">
            <v>经鼻内镜腺样体切除术后止血术</v>
          </cell>
          <cell r="D575" t="str">
            <v>次</v>
          </cell>
          <cell r="E575">
            <v>453</v>
          </cell>
          <cell r="F575">
            <v>408</v>
          </cell>
          <cell r="G575">
            <v>362</v>
          </cell>
          <cell r="H575">
            <v>290</v>
          </cell>
          <cell r="I575" t="str">
            <v>全麻，开口器暴露咽腔，可用头灯或配光源的专用开口器直视口咽腔，应用0°内镜经鼻腔或70°内镜经口腔，使用导尿管经鼻腔口腔上拉软腭，暴露鼻咽腔，鼻内镜下棉球压迫或电烧止血。</v>
          </cell>
        </row>
        <row r="576">
          <cell r="B576" t="str">
            <v>330610009(HGT72601)</v>
          </cell>
          <cell r="C576" t="str">
            <v>经鼻内镜腺样体射频消融术</v>
          </cell>
          <cell r="D576" t="str">
            <v>次</v>
          </cell>
          <cell r="E576">
            <v>453</v>
          </cell>
          <cell r="F576">
            <v>408</v>
          </cell>
          <cell r="G576">
            <v>362</v>
          </cell>
          <cell r="H576">
            <v>290</v>
          </cell>
          <cell r="I576"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row>
        <row r="577">
          <cell r="B577" t="str">
            <v>330610010(HGS72302)</v>
          </cell>
          <cell r="C577" t="str">
            <v>扁桃体射频消融术</v>
          </cell>
          <cell r="D577" t="str">
            <v>次</v>
          </cell>
          <cell r="E577">
            <v>460</v>
          </cell>
          <cell r="F577">
            <v>414</v>
          </cell>
          <cell r="G577">
            <v>368</v>
          </cell>
          <cell r="H577">
            <v>294</v>
          </cell>
          <cell r="I577" t="str">
            <v>开口器暴露咽腔，可用头灯或配光源的专用开口器直视口咽腔，钳夹扁桃体，应用射频消融仪器，使用扁桃体专用射频消融刀头延扁桃体被膜切除扁桃体，电烧或缝扎止血。</v>
          </cell>
        </row>
        <row r="578">
          <cell r="B578" t="str">
            <v>330611010(HGH73301)</v>
          </cell>
          <cell r="C578" t="str">
            <v>咽部病损激光切除术</v>
          </cell>
          <cell r="D578" t="str">
            <v>次</v>
          </cell>
          <cell r="E578">
            <v>900</v>
          </cell>
          <cell r="F578">
            <v>810</v>
          </cell>
          <cell r="G578">
            <v>720</v>
          </cell>
          <cell r="H578">
            <v>576</v>
          </cell>
          <cell r="I578" t="str">
            <v>全麻或局麻下，可用头灯或配光源的专用开口器直视口咽腔，局麻应用压舌板暴露咽腔，应用激光器，选取合适功率，用激光切除咽腔病损并止血。不含激光使用。</v>
          </cell>
        </row>
        <row r="579">
          <cell r="B579">
            <v>330611011</v>
          </cell>
          <cell r="C579" t="str">
            <v>鼻内镜鼻咽肿物切除术</v>
          </cell>
          <cell r="D579" t="str">
            <v>次</v>
          </cell>
          <cell r="E579">
            <v>970</v>
          </cell>
          <cell r="F579">
            <v>873</v>
          </cell>
          <cell r="G579">
            <v>776</v>
          </cell>
          <cell r="H579">
            <v>621</v>
          </cell>
          <cell r="I579" t="str">
            <v>消毒铺巾，鼻内镜下，经鼻咽肿物一侧进入，也可切除中鼻甲部分、下鼻甲后部，以便更充分暴露术腔，暴露鼻咽部肿物，可应用电动切割器切除肿物，碘仿纱条填压。</v>
          </cell>
        </row>
        <row r="580">
          <cell r="B580" t="str">
            <v>330703035(HJK59301)</v>
          </cell>
          <cell r="C580" t="str">
            <v>延迟胸骨闭合术</v>
          </cell>
          <cell r="D580" t="str">
            <v>次</v>
          </cell>
          <cell r="E580">
            <v>1200</v>
          </cell>
          <cell r="F580">
            <v>1080</v>
          </cell>
          <cell r="G580">
            <v>960</v>
          </cell>
          <cell r="H580">
            <v>768</v>
          </cell>
          <cell r="I580" t="str">
            <v>全麻后，消毒铺巾，准备吸引器、电刀，沿原切口进胸，或清除心包内血凝块和积液，温盐水冲洗心包腔，置心包和/或纵隔引流管，胸骨后止血，4-5根钢丝关闭胸骨，缝合皮下组织及皮肤。不含体外循环。</v>
          </cell>
        </row>
        <row r="581">
          <cell r="B581">
            <v>330703036</v>
          </cell>
          <cell r="C581" t="str">
            <v>肋间神经冷冻止痛术</v>
          </cell>
          <cell r="D581" t="str">
            <v>次</v>
          </cell>
          <cell r="I581" t="str">
            <v>在手术结束后关胸前对四根肋间神经进行冷冻，开胸（胸腔镜）切口上一肋间，切口下一肋间，切口所在肋间，和放置引流管肋间的神经分别进行90秒冷冻，即可使神经纤维变性坏死，阻滞疼痛的传导，从而达到止疼的效果</v>
          </cell>
        </row>
        <row r="582">
          <cell r="B582">
            <v>330703037</v>
          </cell>
          <cell r="C582" t="str">
            <v>局限性纵隔淋巴结清扫术</v>
          </cell>
          <cell r="D582" t="str">
            <v>次</v>
          </cell>
          <cell r="I582" t="str">
            <v>指切除小于6站的纵隔和肺门淋巴结。探查纵隔和肺门淋巴结，解剖并摘除淋巴结(小于6站)。不含胸部肿瘤切除手术、病理学检查</v>
          </cell>
        </row>
        <row r="583">
          <cell r="B583">
            <v>330703038</v>
          </cell>
          <cell r="C583" t="str">
            <v>胸壁矫形内固定物取出术</v>
          </cell>
          <cell r="D583" t="str">
            <v>次</v>
          </cell>
          <cell r="I583" t="str">
            <v>取固定器侧原口，逐层切开，去除钢板周围缝线，拆除钢丝，取出固定器。术中折弯器掰直钢板一端。再取对侧原切口，同法，掰直钢板另一端，从一侧伤口取出钢板，缝合伤口。</v>
          </cell>
        </row>
        <row r="584">
          <cell r="B584">
            <v>330703039</v>
          </cell>
          <cell r="C584" t="str">
            <v>胸骨骨折内固定术</v>
          </cell>
          <cell r="D584" t="str">
            <v>次</v>
          </cell>
          <cell r="I584" t="str">
            <v>消毒铺巾，贴膜，逐层切开胸壁，胸骨骨折复位内固定。缝合切口。</v>
          </cell>
        </row>
        <row r="585">
          <cell r="B585" t="str">
            <v>330802046(HM941701)</v>
          </cell>
          <cell r="C585" t="str">
            <v>备体外循环</v>
          </cell>
          <cell r="D585" t="str">
            <v>次</v>
          </cell>
          <cell r="E585">
            <v>1800</v>
          </cell>
          <cell r="F585">
            <v>1620</v>
          </cell>
          <cell r="G585">
            <v>1440</v>
          </cell>
          <cell r="H585">
            <v>1152</v>
          </cell>
          <cell r="I585"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row>
        <row r="586">
          <cell r="B586" t="str">
            <v>330802047(HKK89301)</v>
          </cell>
          <cell r="C586" t="str">
            <v>右室双腔心矫治术</v>
          </cell>
          <cell r="D586" t="str">
            <v>次</v>
          </cell>
          <cell r="E586">
            <v>2700</v>
          </cell>
          <cell r="F586">
            <v>2430</v>
          </cell>
          <cell r="G586">
            <v>2160</v>
          </cell>
          <cell r="H586">
            <v>1728</v>
          </cell>
          <cell r="I586" t="str">
            <v>正中开胸，建立体外循环，切开右心房，探查心内畸形，如无其它畸形，探查是否伴有其它畸形，经心房或心室切口切除右室狭窄环，关闭切口，逐渐撤离体外循环，留置引流管，止血，钢丝固定胸骨，关胸。不含体外循环。</v>
          </cell>
        </row>
        <row r="587">
          <cell r="B587">
            <v>330802048</v>
          </cell>
          <cell r="C587" t="str">
            <v>经导管主动脉瓣植入术</v>
          </cell>
          <cell r="D587" t="str">
            <v>次</v>
          </cell>
          <cell r="I587" t="str">
            <v>在备有除颤仪、麻醉机、心电监护的条件下，全身麻醉或者局麻加深度镇静后切开股动脉，在血管造影机透视下将人工心脏瓣膜输送至主动脉瓣区打开释放，行心脏造影及经食道超声心动图评估瓣膜稳定性及工作情况、与周围结构关系处于良好状态后，撤出输送系统后封闭血管完成手术。不包括备体外循环。</v>
          </cell>
        </row>
        <row r="588">
          <cell r="B588">
            <v>330802049</v>
          </cell>
          <cell r="C588" t="str">
            <v>单侧肺动脉起源于升主动脉矫治术</v>
          </cell>
          <cell r="D588" t="str">
            <v>单侧</v>
          </cell>
          <cell r="I588"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row>
        <row r="589">
          <cell r="B589">
            <v>330802050</v>
          </cell>
          <cell r="C589" t="str">
            <v>体肺侧支血管汇聚术</v>
          </cell>
          <cell r="D589" t="str">
            <v>次</v>
          </cell>
          <cell r="I589" t="str">
            <v>正中开胸，建立体外循环，切开右心房，探查心内畸形，如无其它畸形，将粗大侧支与固有肺动脉融合，重建右室流出道，关闭切口，逐渐撤离体外循环，留置引流管，止血，钢丝固定胸骨，关胸。不含体外循环。</v>
          </cell>
        </row>
        <row r="590">
          <cell r="B590">
            <v>330803032</v>
          </cell>
          <cell r="C590" t="str">
            <v>心包部分切除术</v>
          </cell>
          <cell r="D590" t="str">
            <v>次</v>
          </cell>
          <cell r="I590" t="str">
            <v>前胸外侧壁切口，显露心包，切除部分心包组织，关闭切口，止血，留置引流管，关胸。</v>
          </cell>
        </row>
        <row r="591">
          <cell r="B591">
            <v>330803033</v>
          </cell>
          <cell r="C591" t="str">
            <v>体外人工膜肺(ECMO)安装术</v>
          </cell>
          <cell r="D591" t="str">
            <v>次</v>
          </cell>
          <cell r="I591" t="str">
            <v>预充管道，腹股沟切口经股动静脉，或经右心房和升主动脉，或颈部穿刺经颈动静脉,置入管道。</v>
          </cell>
        </row>
        <row r="592">
          <cell r="B592">
            <v>330803034</v>
          </cell>
          <cell r="C592" t="str">
            <v>体外膜肺(ECMO)的血泵更换术</v>
          </cell>
          <cell r="D592" t="str">
            <v>次</v>
          </cell>
          <cell r="I592" t="str">
            <v>消毒，短暂全麻，减小血泵流量，暂停辅助，夹闭灌注管及引流管，更换血泵，重新排气，启动血泵。</v>
          </cell>
        </row>
        <row r="593">
          <cell r="B593">
            <v>330803035</v>
          </cell>
          <cell r="C593" t="str">
            <v>体外膜肺(ECMO)的膜肺更换术</v>
          </cell>
          <cell r="D593" t="str">
            <v>次</v>
          </cell>
          <cell r="I593" t="str">
            <v>消毒，短暂全麻，减小血泵流量，暂停辅助，夹闭灌注管及引流管，更换膜肺，重新排气，启动血泵。</v>
          </cell>
        </row>
        <row r="594">
          <cell r="B594">
            <v>330803036</v>
          </cell>
          <cell r="C594" t="str">
            <v>体外膜肺(ECMO)撤除术</v>
          </cell>
          <cell r="D594" t="str">
            <v>次</v>
          </cell>
          <cell r="I594" t="str">
            <v>消毒，局麻或全麻，游离阻断股静动脉，撤除股动静脉管道，收紧股静脉荷包线，缝合股动脉切口，皮肤切口缝合。</v>
          </cell>
        </row>
        <row r="595">
          <cell r="B595" t="str">
            <v>330804072(HM572202)</v>
          </cell>
          <cell r="C595" t="str">
            <v>大隐静脉射频消融治疗</v>
          </cell>
          <cell r="D595" t="str">
            <v>每根血管</v>
          </cell>
          <cell r="I595" t="str">
            <v>术前准备，局部皮肤消毒，铺消毒巾，局部浸润麻醉，穿刺大隐静脉，置入血管鞘，彩色多普勒超声引导下在大隐静脉旁注射麻醉药，并引导将射频导管或射频消融电极针送入大隐静脉，超声监测射频治疗，图文报告。不含超声引导。</v>
          </cell>
        </row>
        <row r="596">
          <cell r="B596">
            <v>330804073</v>
          </cell>
          <cell r="C596" t="str">
            <v>大隐静脉取材术</v>
          </cell>
          <cell r="D596" t="str">
            <v>次</v>
          </cell>
          <cell r="I596" t="str">
            <v>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v>
          </cell>
        </row>
        <row r="597">
          <cell r="B597">
            <v>330804074</v>
          </cell>
          <cell r="C597" t="str">
            <v>肾动脉切开取栓术</v>
          </cell>
          <cell r="D597" t="str">
            <v>次</v>
          </cell>
          <cell r="I597"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row>
        <row r="598">
          <cell r="B598">
            <v>330900022</v>
          </cell>
          <cell r="C598" t="str">
            <v>锁骨上窝淋巴结摘除术</v>
          </cell>
          <cell r="D598" t="str">
            <v>次</v>
          </cell>
          <cell r="I598" t="str">
            <v>平卧位，麻醉后消毒铺巾，颈部切口，切开皮肤、颈阔肌、皮下脂肪、切断胸锁乳突肌，解剖颈内静脉牵向内侧，完善显露锁骨上窝，游离淋巴结，结扎输入输出淋巴管，完整摘除淋巴结，依次关闭切开各层。</v>
          </cell>
        </row>
        <row r="599">
          <cell r="B599">
            <v>330900023</v>
          </cell>
          <cell r="C599" t="str">
            <v>淋巴结切取活检术</v>
          </cell>
          <cell r="D599" t="str">
            <v>次</v>
          </cell>
          <cell r="I599" t="str">
            <v>指全身各部位体表淋巴结。定位，消毒铺巾，局麻，切开皮肤,显露淋巴结及邻近血管,切取淋巴组织,送检,压迫止血。不含病理学检查。</v>
          </cell>
        </row>
        <row r="600">
          <cell r="B600" t="str">
            <v>331002017(HPD73501)</v>
          </cell>
          <cell r="C600" t="str">
            <v>经腹腔镜胃袖状切除术</v>
          </cell>
          <cell r="D600" t="str">
            <v>次</v>
          </cell>
          <cell r="E600">
            <v>2200</v>
          </cell>
          <cell r="F600">
            <v>1980</v>
          </cell>
          <cell r="G600">
            <v>1760</v>
          </cell>
          <cell r="H600">
            <v>1408</v>
          </cell>
          <cell r="I600" t="str">
            <v>腹壁多处戳孔，造气腹，插入观察镜，插入操作内镜，插入辅助器械，探查，胃底胃体大弯侧游离，袖状切除，止血，置管引出固定,缝合伤口。</v>
          </cell>
        </row>
        <row r="601">
          <cell r="B601">
            <v>331002018</v>
          </cell>
          <cell r="C601" t="str">
            <v>经腹腔镜下胃转流术</v>
          </cell>
          <cell r="D601" t="str">
            <v>例</v>
          </cell>
          <cell r="E601">
            <v>2200</v>
          </cell>
          <cell r="F601">
            <v>1980</v>
          </cell>
          <cell r="G601">
            <v>1760</v>
          </cell>
          <cell r="H601">
            <v>1408</v>
          </cell>
          <cell r="I601" t="str">
            <v>建立气腹，放置穿刺器。解剖His角，显露左侧膈肌脚。胃小弯贲门下第一支血管切开肝胃韧带进入小网膜囊，用切割吻合器制作30ml胃小囊。距离屈氏韧带100cm切断空肠，远端上提用切割吻合器同胃小囊行胃空肠吻合，缝合共同开口。空肠近断端用切割吻合器同胃肠吻合口远端100cm小肠行侧侧吻合，缝合共同开口。关闭系膜裂孔，放置引流管。缝合穿刺器孔,术毕。</v>
          </cell>
        </row>
        <row r="602">
          <cell r="B602">
            <v>331003024</v>
          </cell>
          <cell r="C602" t="str">
            <v>结肠癌姑息切除术+短路</v>
          </cell>
          <cell r="D602" t="str">
            <v>次</v>
          </cell>
          <cell r="I602" t="str">
            <v>逐层进腹，探查，将病变结肠局部切除，肠肠吻合，止血，经腹壁另戳孔置管固定，清点器具、纱布无误，冲洗腹腔，逐层关腹。</v>
          </cell>
        </row>
        <row r="603">
          <cell r="B603" t="str">
            <v>331004036(PBEA1901)</v>
          </cell>
          <cell r="C603" t="str">
            <v>经肛门直肠内异物取出术</v>
          </cell>
          <cell r="D603" t="str">
            <v>次</v>
          </cell>
          <cell r="E603">
            <v>300</v>
          </cell>
          <cell r="F603">
            <v>270</v>
          </cell>
          <cell r="G603">
            <v>240</v>
          </cell>
          <cell r="H603">
            <v>192</v>
          </cell>
          <cell r="I603" t="str">
            <v>肛周消毒铺巾，扩肛，用手法或器械钳夹异物，将异物取出，冲洗肠腔，负压吸引器吸引，损伤部位进行肛门镜或直肠镜下缝合止血。</v>
          </cell>
        </row>
        <row r="604">
          <cell r="B604" t="str">
            <v>331004037(PBEA1902)</v>
          </cell>
          <cell r="C604" t="str">
            <v>经腹会阴联合直肠内异物取出术</v>
          </cell>
          <cell r="D604" t="str">
            <v>次</v>
          </cell>
          <cell r="I604"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row>
        <row r="605">
          <cell r="B605">
            <v>331004038</v>
          </cell>
          <cell r="C605" t="str">
            <v>会阴部扩创术</v>
          </cell>
          <cell r="D605" t="str">
            <v>1%体表面积</v>
          </cell>
          <cell r="I605" t="str">
            <v>指会阴部未愈合创面的后期去除坏死组织，过度生长的肉芽组织的手术操作，术区皮肤消毒，彻底清除局部坏死组织，2500-5000毫升生理盐水清洗创面，止血后创面用其它组织或敷料覆盖。不含植皮术、皮瓣修复术。</v>
          </cell>
        </row>
        <row r="606">
          <cell r="B606">
            <v>331005020</v>
          </cell>
          <cell r="C606" t="str">
            <v>器官联合移植术</v>
          </cell>
          <cell r="D606" t="str">
            <v>次</v>
          </cell>
        </row>
        <row r="607">
          <cell r="B607">
            <v>331005028</v>
          </cell>
          <cell r="C607" t="str">
            <v>尸体供肝修整术</v>
          </cell>
          <cell r="D607" t="str">
            <v>次</v>
          </cell>
          <cell r="I607" t="str">
            <v>门静脉修整，肝动脉修整，胆管修整，肝周围韧带及结缔组织的修整，下腔静脉修整并成形(缝扎膈静脉，肾上腺静脉及肝短静脉分支，背驮式肝移植需要供肝肝下下腔静脉缝合)，血管移植物修整术。</v>
          </cell>
        </row>
        <row r="608">
          <cell r="B608">
            <v>331008018</v>
          </cell>
          <cell r="C608" t="str">
            <v>腹壁整形术</v>
          </cell>
          <cell r="D608" t="str">
            <v>次</v>
          </cell>
          <cell r="E608">
            <v>1608</v>
          </cell>
          <cell r="F608">
            <v>1414</v>
          </cell>
          <cell r="G608">
            <v>1287</v>
          </cell>
          <cell r="H608">
            <v>1030</v>
          </cell>
          <cell r="I608" t="str">
            <v>不含脂肪抽吸术</v>
          </cell>
        </row>
        <row r="609">
          <cell r="B609">
            <v>331008019</v>
          </cell>
          <cell r="C609" t="str">
            <v>脐整形术</v>
          </cell>
          <cell r="D609" t="str">
            <v>次</v>
          </cell>
          <cell r="E609">
            <v>1277</v>
          </cell>
          <cell r="F609">
            <v>1121</v>
          </cell>
          <cell r="G609">
            <v>1021</v>
          </cell>
          <cell r="H609">
            <v>817</v>
          </cell>
        </row>
        <row r="610">
          <cell r="B610" t="str">
            <v>331008030(HQQ73301)</v>
          </cell>
          <cell r="C610" t="str">
            <v>脐茸手术切除</v>
          </cell>
          <cell r="D610" t="str">
            <v>次</v>
          </cell>
          <cell r="E610">
            <v>415</v>
          </cell>
          <cell r="F610">
            <v>374</v>
          </cell>
          <cell r="G610">
            <v>332</v>
          </cell>
          <cell r="H610">
            <v>266</v>
          </cell>
          <cell r="I610" t="str">
            <v>适用于脐带残余黏膜大于3毫米或基底粗、不能结扎者。麻醉下，消毒，电刀（或手术刀）切除脐茸，电凝止血，敷料覆盖。</v>
          </cell>
        </row>
        <row r="611">
          <cell r="B611" t="str">
            <v>331008031(HTZ89301)</v>
          </cell>
          <cell r="C611" t="str">
            <v>全盆底重建修补术</v>
          </cell>
          <cell r="D611" t="str">
            <v>次</v>
          </cell>
          <cell r="E611">
            <v>1600</v>
          </cell>
          <cell r="F611">
            <v>1440</v>
          </cell>
          <cell r="G611">
            <v>1280</v>
          </cell>
          <cell r="H611">
            <v>1024</v>
          </cell>
          <cell r="I611"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row>
        <row r="612">
          <cell r="B612">
            <v>331008032</v>
          </cell>
          <cell r="C612" t="str">
            <v>开腹腹腔病变活检术</v>
          </cell>
          <cell r="D612" t="str">
            <v>次</v>
          </cell>
          <cell r="E612">
            <v>640</v>
          </cell>
          <cell r="F612">
            <v>576</v>
          </cell>
          <cell r="G612">
            <v>512</v>
          </cell>
          <cell r="H612">
            <v>410</v>
          </cell>
          <cell r="I612" t="str">
            <v>指任何腹腔手术中各种器官组织可疑病变切取，送检，止血，缝合。不含病理学检查。</v>
          </cell>
        </row>
        <row r="613">
          <cell r="B613">
            <v>331008033</v>
          </cell>
          <cell r="C613" t="str">
            <v>大网膜切除术</v>
          </cell>
          <cell r="D613" t="str">
            <v>次</v>
          </cell>
          <cell r="E613">
            <v>2000</v>
          </cell>
          <cell r="F613">
            <v>1800</v>
          </cell>
          <cell r="G613">
            <v>1600</v>
          </cell>
          <cell r="H613">
            <v>1280</v>
          </cell>
          <cell r="I613" t="str">
            <v>消毒铺巾，逐层进腹，全面探查盆腹腔腹膜，分离粘连切除病变腹膜,常规关腹。</v>
          </cell>
        </row>
        <row r="614">
          <cell r="B614">
            <v>331008034</v>
          </cell>
          <cell r="C614" t="str">
            <v>经腹盆腔淋巴结切除术</v>
          </cell>
          <cell r="D614" t="str">
            <v>次</v>
          </cell>
          <cell r="E614">
            <v>1800</v>
          </cell>
          <cell r="F614">
            <v>1620</v>
          </cell>
          <cell r="G614">
            <v>1440</v>
          </cell>
          <cell r="H614">
            <v>1152</v>
          </cell>
          <cell r="I614" t="str">
            <v>消毒铺巾，开腹，探查盆腹腔及盆腔淋巴结，剪开后腹膜，暴露盆腔双侧血管淋巴解剖，行盆腔各组(髂总、髂内、髂外、闭孔、腹股沟深淋巴结组)淋巴结切除术。</v>
          </cell>
        </row>
        <row r="615">
          <cell r="B615">
            <v>331008035</v>
          </cell>
          <cell r="C615" t="str">
            <v>经腹腹主动脉旁淋巴结切除术</v>
          </cell>
          <cell r="D615" t="str">
            <v>次</v>
          </cell>
          <cell r="E615">
            <v>1800</v>
          </cell>
          <cell r="F615">
            <v>1620</v>
          </cell>
          <cell r="G615">
            <v>1440</v>
          </cell>
          <cell r="H615">
            <v>1152</v>
          </cell>
          <cell r="I615" t="str">
            <v>消毒铺巾，开腹，腹腔探查，剪开后腹膜，暴露腹主动脉及下腔静脉,腹主动脉及下腔静脉周围淋巴结切除。含淋巴结活检术。</v>
          </cell>
        </row>
        <row r="616">
          <cell r="B616" t="str">
            <v>331101026(HRB77302)</v>
          </cell>
          <cell r="C616" t="str">
            <v>肾母细胞瘤根治术</v>
          </cell>
          <cell r="D616" t="str">
            <v>次</v>
          </cell>
          <cell r="I616"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row>
        <row r="617">
          <cell r="B617">
            <v>331204005</v>
          </cell>
          <cell r="C617" t="str">
            <v>阴茎再植术</v>
          </cell>
          <cell r="D617" t="str">
            <v>次</v>
          </cell>
          <cell r="E617">
            <v>2941</v>
          </cell>
          <cell r="F617">
            <v>2594</v>
          </cell>
          <cell r="G617">
            <v>2353</v>
          </cell>
          <cell r="H617">
            <v>1882</v>
          </cell>
        </row>
        <row r="618">
          <cell r="B618">
            <v>331204010</v>
          </cell>
          <cell r="C618" t="str">
            <v>阴茎重建成形术</v>
          </cell>
          <cell r="D618" t="str">
            <v>次</v>
          </cell>
          <cell r="E618">
            <v>2941</v>
          </cell>
          <cell r="F618">
            <v>2594</v>
          </cell>
          <cell r="G618">
            <v>2353</v>
          </cell>
          <cell r="H618">
            <v>1882</v>
          </cell>
          <cell r="I618" t="str">
            <v>含假体置放术</v>
          </cell>
        </row>
        <row r="619">
          <cell r="B619">
            <v>331204011</v>
          </cell>
          <cell r="C619" t="str">
            <v>阴茎再造术</v>
          </cell>
          <cell r="D619" t="str">
            <v>次</v>
          </cell>
          <cell r="E619">
            <v>3209</v>
          </cell>
          <cell r="F619">
            <v>2674</v>
          </cell>
          <cell r="G619">
            <v>2567</v>
          </cell>
          <cell r="H619">
            <v>2054</v>
          </cell>
          <cell r="I619" t="str">
            <v>含龟头再造和假体置放</v>
          </cell>
        </row>
        <row r="620">
          <cell r="B620">
            <v>331204012</v>
          </cell>
          <cell r="C620" t="str">
            <v>阴茎假体置放术</v>
          </cell>
          <cell r="D620" t="str">
            <v>次</v>
          </cell>
          <cell r="E620">
            <v>1204</v>
          </cell>
          <cell r="F620">
            <v>1044</v>
          </cell>
          <cell r="G620">
            <v>963</v>
          </cell>
          <cell r="H620">
            <v>770</v>
          </cell>
        </row>
        <row r="621">
          <cell r="B621">
            <v>331204013</v>
          </cell>
          <cell r="C621" t="str">
            <v>阴茎畸型整形术</v>
          </cell>
          <cell r="D621" t="str">
            <v>次</v>
          </cell>
          <cell r="E621">
            <v>1578</v>
          </cell>
          <cell r="F621">
            <v>1390</v>
          </cell>
          <cell r="G621">
            <v>1263</v>
          </cell>
          <cell r="H621">
            <v>1010</v>
          </cell>
          <cell r="I621" t="str">
            <v>包括阴茎弯曲矫正</v>
          </cell>
        </row>
        <row r="622">
          <cell r="B622">
            <v>331204014</v>
          </cell>
          <cell r="C622" t="str">
            <v>阴茎延长术</v>
          </cell>
          <cell r="D622" t="str">
            <v>次</v>
          </cell>
          <cell r="E622">
            <v>1979</v>
          </cell>
          <cell r="F622">
            <v>1739</v>
          </cell>
          <cell r="G622">
            <v>1583</v>
          </cell>
          <cell r="H622">
            <v>1266</v>
          </cell>
          <cell r="I622" t="str">
            <v>包括阴茎加粗、隐匿型延长术</v>
          </cell>
        </row>
        <row r="623">
          <cell r="B623" t="str">
            <v>331303031(HTG83401)</v>
          </cell>
          <cell r="C623" t="str">
            <v>宫颈成形术</v>
          </cell>
          <cell r="D623" t="str">
            <v>次</v>
          </cell>
          <cell r="E623">
            <v>530</v>
          </cell>
          <cell r="F623">
            <v>477</v>
          </cell>
          <cell r="G623">
            <v>424</v>
          </cell>
          <cell r="H623">
            <v>339</v>
          </cell>
          <cell r="I623" t="str">
            <v>外阴阴道消毒铺巾，放置窥器，暴露宫颈，以可吸收缝线视宫颈创面内翻或“8”字缝合宫颈，避免封闭宫颈管。</v>
          </cell>
        </row>
        <row r="624">
          <cell r="B624" t="str">
            <v>331303032(HTD73401)</v>
          </cell>
          <cell r="C624" t="str">
            <v>经阴道子宫肌瘤切除术</v>
          </cell>
          <cell r="D624" t="str">
            <v>次</v>
          </cell>
          <cell r="E624">
            <v>1400</v>
          </cell>
          <cell r="F624">
            <v>1260</v>
          </cell>
          <cell r="G624">
            <v>1120</v>
          </cell>
          <cell r="H624">
            <v>896</v>
          </cell>
          <cell r="I624" t="str">
            <v>膀胱截石位，消毒铺巾，消毒阴道宫颈，打开前（或后）穹窿，探查子宫，暴露子宫肌瘤，切除，逐层缝合止血，放置盆腔引流管，关闭前（或后）穹隆。</v>
          </cell>
        </row>
        <row r="625">
          <cell r="B625">
            <v>331303033</v>
          </cell>
          <cell r="C625" t="str">
            <v>经腹全子宫+单附件切除术</v>
          </cell>
          <cell r="D625" t="str">
            <v>次</v>
          </cell>
          <cell r="E625">
            <v>1350</v>
          </cell>
          <cell r="F625">
            <v>1215</v>
          </cell>
          <cell r="G625">
            <v>1080</v>
          </cell>
          <cell r="H625">
            <v>864</v>
          </cell>
          <cell r="I625" t="str">
            <v>消毒铺巾，开腹，切除并缝合单侧卵巢悬韧带、单侧输卵管系膜、子宫圆韧带，打开阔韧带前后页，下推膀胱，下推直肠，切断双侧子宫动静脉，切断双侧子宫主韧带和骶韧带，缝合阴道断端，止血，关腹。不含淋巴结清扫。</v>
          </cell>
        </row>
        <row r="626">
          <cell r="B626">
            <v>331303034</v>
          </cell>
          <cell r="C626" t="str">
            <v>经腹根治性宫旁组织切除术</v>
          </cell>
          <cell r="D626" t="str">
            <v>次</v>
          </cell>
          <cell r="I626"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627">
          <cell r="B627">
            <v>331304008</v>
          </cell>
          <cell r="C627" t="str">
            <v>阴道成形术</v>
          </cell>
          <cell r="D627" t="str">
            <v>次</v>
          </cell>
          <cell r="E627">
            <v>1283</v>
          </cell>
          <cell r="F627">
            <v>1130</v>
          </cell>
          <cell r="G627">
            <v>1027</v>
          </cell>
          <cell r="H627">
            <v>822</v>
          </cell>
          <cell r="I627" t="str">
            <v>不含植皮、取乙状结肠（代阴道）等所有组织瓣切取</v>
          </cell>
        </row>
        <row r="628">
          <cell r="B628">
            <v>331304014</v>
          </cell>
          <cell r="C628" t="str">
            <v>阴道缩紧术</v>
          </cell>
          <cell r="D628" t="str">
            <v>次</v>
          </cell>
          <cell r="E628">
            <v>979</v>
          </cell>
          <cell r="F628">
            <v>848</v>
          </cell>
          <cell r="G628">
            <v>783</v>
          </cell>
          <cell r="H628">
            <v>626</v>
          </cell>
        </row>
        <row r="629">
          <cell r="B629">
            <v>331304016</v>
          </cell>
          <cell r="C629" t="str">
            <v>阴道部分闭合术</v>
          </cell>
          <cell r="D629" t="str">
            <v>次</v>
          </cell>
          <cell r="E629">
            <v>800</v>
          </cell>
          <cell r="F629">
            <v>720</v>
          </cell>
          <cell r="G629">
            <v>640</v>
          </cell>
          <cell r="H629">
            <v>512</v>
          </cell>
          <cell r="I629" t="str">
            <v>膀胱截石位，消毒铺巾，消毒阴道，宫颈，切除阴道前后壁对应位置黏膜瓣各一片，将切除后的阴道前后壁对和缝合，止血。</v>
          </cell>
        </row>
        <row r="630">
          <cell r="B630">
            <v>331304017</v>
          </cell>
          <cell r="C630" t="str">
            <v>阴道完全闭合术</v>
          </cell>
          <cell r="D630" t="str">
            <v>次</v>
          </cell>
          <cell r="E630">
            <v>1000</v>
          </cell>
          <cell r="F630">
            <v>900</v>
          </cell>
          <cell r="G630">
            <v>800</v>
          </cell>
          <cell r="H630">
            <v>640</v>
          </cell>
          <cell r="I630" t="str">
            <v>膀胱截石位，消毒外阴，铺无菌巾，暴露阴道，消毒，切开阴道前后壁，分离阴道黏膜，切除阴道壁组织，保留部分阴道前庭黏膜，对应缝合，闭合阴道。</v>
          </cell>
        </row>
        <row r="631">
          <cell r="B631">
            <v>331305006</v>
          </cell>
          <cell r="C631" t="str">
            <v>阴蒂肥大整复术</v>
          </cell>
          <cell r="D631" t="str">
            <v>次</v>
          </cell>
          <cell r="E631">
            <v>652</v>
          </cell>
          <cell r="F631">
            <v>565</v>
          </cell>
          <cell r="G631">
            <v>522</v>
          </cell>
          <cell r="H631">
            <v>418</v>
          </cell>
        </row>
        <row r="632">
          <cell r="B632">
            <v>331305007</v>
          </cell>
          <cell r="C632" t="str">
            <v>阴蒂短缩成形术</v>
          </cell>
          <cell r="D632" t="str">
            <v>次</v>
          </cell>
          <cell r="E632">
            <v>805</v>
          </cell>
          <cell r="F632">
            <v>696</v>
          </cell>
          <cell r="G632">
            <v>644</v>
          </cell>
          <cell r="H632">
            <v>515</v>
          </cell>
        </row>
        <row r="633">
          <cell r="B633">
            <v>331305011</v>
          </cell>
          <cell r="C633" t="str">
            <v>外阴整形术</v>
          </cell>
          <cell r="D633" t="str">
            <v>次</v>
          </cell>
          <cell r="E633">
            <v>652</v>
          </cell>
          <cell r="F633">
            <v>565</v>
          </cell>
          <cell r="G633">
            <v>522</v>
          </cell>
          <cell r="H633">
            <v>418</v>
          </cell>
          <cell r="I633" t="str">
            <v>不含取皮瓣</v>
          </cell>
        </row>
        <row r="634">
          <cell r="B634">
            <v>331305015</v>
          </cell>
          <cell r="C634" t="str">
            <v>处女膜修复术</v>
          </cell>
          <cell r="D634" t="str">
            <v>次</v>
          </cell>
          <cell r="E634">
            <v>776</v>
          </cell>
          <cell r="F634">
            <v>673</v>
          </cell>
          <cell r="G634">
            <v>621</v>
          </cell>
          <cell r="H634">
            <v>497</v>
          </cell>
        </row>
        <row r="635">
          <cell r="B635" t="str">
            <v>331305018(HTW83702)</v>
          </cell>
          <cell r="C635" t="str">
            <v>会阴Ⅰ-Ⅱ度裂伤缝合术</v>
          </cell>
          <cell r="D635" t="str">
            <v>次</v>
          </cell>
          <cell r="E635">
            <v>400</v>
          </cell>
          <cell r="F635">
            <v>360</v>
          </cell>
          <cell r="G635">
            <v>320</v>
          </cell>
          <cell r="H635">
            <v>256</v>
          </cell>
          <cell r="I635" t="str">
            <v>会阴缝合按解剖结构，分别缝合阴道黏膜、肌肉层、会阴皮下组织、皮肤。</v>
          </cell>
        </row>
        <row r="636">
          <cell r="B636" t="str">
            <v>331306012(HTE57601)</v>
          </cell>
          <cell r="C636" t="str">
            <v>经宫腔镜宫腔粘连分离术</v>
          </cell>
          <cell r="D636" t="str">
            <v>次</v>
          </cell>
          <cell r="E636">
            <v>760</v>
          </cell>
          <cell r="F636">
            <v>684</v>
          </cell>
          <cell r="G636">
            <v>608</v>
          </cell>
          <cell r="H636">
            <v>486</v>
          </cell>
          <cell r="I636" t="str">
            <v>膀胱截石位，外阴阴道消毒铺巾，放置窥器，暴露宫颈，宫腔镜检查宫腔及宫颈，明确粘连部位、程度，必要时B超引导监护宫腔镜分离切除粘连组织，术毕放置宫内节育器或防粘连制剂。</v>
          </cell>
        </row>
        <row r="637">
          <cell r="B637" t="str">
            <v>331306013(HTF73501)</v>
          </cell>
          <cell r="C637" t="str">
            <v>经腹腔镜子宫内膜异位病灶切除术</v>
          </cell>
          <cell r="D637" t="str">
            <v>次</v>
          </cell>
          <cell r="E637">
            <v>1585</v>
          </cell>
          <cell r="F637">
            <v>1427</v>
          </cell>
          <cell r="G637">
            <v>1268</v>
          </cell>
          <cell r="H637">
            <v>1014</v>
          </cell>
          <cell r="I637"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638">
          <cell r="B638" t="str">
            <v>331400020(HUE52305)</v>
          </cell>
          <cell r="C638" t="str">
            <v>双胎剖宫产术</v>
          </cell>
          <cell r="D638" t="str">
            <v>次</v>
          </cell>
          <cell r="E638">
            <v>1200</v>
          </cell>
          <cell r="F638">
            <v>1080</v>
          </cell>
          <cell r="G638">
            <v>960</v>
          </cell>
          <cell r="H638">
            <v>768</v>
          </cell>
          <cell r="I638"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row>
        <row r="639">
          <cell r="B639" t="str">
            <v>331501061(HVY73303)</v>
          </cell>
          <cell r="C639" t="str">
            <v>前路骶骨肿瘤切除植骨融合内固定术</v>
          </cell>
          <cell r="D639" t="str">
            <v>次</v>
          </cell>
          <cell r="E639">
            <v>4800</v>
          </cell>
          <cell r="F639">
            <v>4320</v>
          </cell>
          <cell r="G639">
            <v>3840</v>
          </cell>
          <cell r="H639">
            <v>3072</v>
          </cell>
          <cell r="I639"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row>
        <row r="640">
          <cell r="B640" t="str">
            <v>331501062(HVY73302)</v>
          </cell>
          <cell r="C640" t="str">
            <v>前后联合入路骶骨肿瘤切除术</v>
          </cell>
          <cell r="D640" t="str">
            <v>次</v>
          </cell>
          <cell r="E640">
            <v>8000</v>
          </cell>
          <cell r="F640">
            <v>7200</v>
          </cell>
          <cell r="G640">
            <v>6400</v>
          </cell>
          <cell r="H640">
            <v>5120</v>
          </cell>
          <cell r="I640" t="str">
            <v>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v>
          </cell>
        </row>
        <row r="641">
          <cell r="B641" t="str">
            <v>331501063(HVY73305)</v>
          </cell>
          <cell r="C641" t="str">
            <v>后路骶骨肿瘤切除植骨融合内固定术</v>
          </cell>
          <cell r="D641" t="str">
            <v>次</v>
          </cell>
          <cell r="E641">
            <v>5500</v>
          </cell>
          <cell r="F641">
            <v>4950</v>
          </cell>
          <cell r="G641">
            <v>4400</v>
          </cell>
          <cell r="H641">
            <v>3520</v>
          </cell>
          <cell r="I641"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v>
          </cell>
        </row>
        <row r="642">
          <cell r="B642" t="str">
            <v>331501064(FVH07301)</v>
          </cell>
          <cell r="C642" t="str">
            <v>颈椎病灶切开椎体活检术</v>
          </cell>
          <cell r="D642" t="str">
            <v>次</v>
          </cell>
          <cell r="E642">
            <v>1000</v>
          </cell>
          <cell r="F642">
            <v>900</v>
          </cell>
          <cell r="G642">
            <v>800</v>
          </cell>
          <cell r="H642">
            <v>640</v>
          </cell>
          <cell r="I642" t="str">
            <v>经前或后入路显露颈椎病变，取出病灶组织活检术。不含病理学检查。</v>
          </cell>
        </row>
        <row r="643">
          <cell r="B643" t="str">
            <v>331501065(HVY73301)</v>
          </cell>
          <cell r="C643" t="str">
            <v>前路骶骨肿瘤切除术</v>
          </cell>
          <cell r="D643" t="str">
            <v>次</v>
          </cell>
          <cell r="E643">
            <v>4200</v>
          </cell>
          <cell r="F643">
            <v>3780</v>
          </cell>
          <cell r="G643">
            <v>3360</v>
          </cell>
          <cell r="H643">
            <v>2688</v>
          </cell>
          <cell r="I643" t="str">
            <v>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v>
          </cell>
        </row>
        <row r="644">
          <cell r="B644" t="str">
            <v>331501066(HVY75301)</v>
          </cell>
          <cell r="C644" t="str">
            <v>骶骨肿瘤全骶骨切除术</v>
          </cell>
          <cell r="D644" t="str">
            <v>次</v>
          </cell>
          <cell r="E644">
            <v>8100</v>
          </cell>
          <cell r="F644">
            <v>7290</v>
          </cell>
          <cell r="G644">
            <v>6480</v>
          </cell>
          <cell r="H644">
            <v>5184</v>
          </cell>
          <cell r="I644" t="str">
            <v>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v>
          </cell>
        </row>
        <row r="645">
          <cell r="B645" t="str">
            <v>331501067(HXB74301)</v>
          </cell>
          <cell r="C645" t="str">
            <v>骨盆肿瘤切除重建术（小）</v>
          </cell>
          <cell r="D645" t="str">
            <v>次</v>
          </cell>
          <cell r="E645">
            <v>5500</v>
          </cell>
          <cell r="F645">
            <v>4950</v>
          </cell>
          <cell r="G645">
            <v>4400</v>
          </cell>
          <cell r="H645">
            <v>3520</v>
          </cell>
          <cell r="I645"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v>
          </cell>
        </row>
        <row r="646">
          <cell r="B646" t="str">
            <v>331501068(HXB74302)</v>
          </cell>
          <cell r="C646" t="str">
            <v>骨盆肿瘤切除重建术（大）</v>
          </cell>
          <cell r="D646" t="str">
            <v>次</v>
          </cell>
          <cell r="E646">
            <v>7000</v>
          </cell>
          <cell r="F646">
            <v>6300</v>
          </cell>
          <cell r="G646">
            <v>5600</v>
          </cell>
          <cell r="H646">
            <v>4480</v>
          </cell>
          <cell r="I646" t="str">
            <v>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v>
          </cell>
        </row>
        <row r="647">
          <cell r="B647" t="str">
            <v>331501069(HVY73304)</v>
          </cell>
          <cell r="C647" t="str">
            <v>后路骶骨肿瘤切除术</v>
          </cell>
          <cell r="D647" t="str">
            <v>次</v>
          </cell>
          <cell r="E647">
            <v>5100</v>
          </cell>
          <cell r="F647">
            <v>4590</v>
          </cell>
          <cell r="G647">
            <v>4080</v>
          </cell>
          <cell r="H647">
            <v>3264</v>
          </cell>
          <cell r="I647"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v>
          </cell>
        </row>
        <row r="648">
          <cell r="B648" t="str">
            <v>331501070(FVH07101)</v>
          </cell>
          <cell r="C648" t="str">
            <v>颈椎病灶穿刺活检术</v>
          </cell>
          <cell r="D648" t="str">
            <v>次</v>
          </cell>
          <cell r="I648" t="str">
            <v>CT引导下，经前或后入路颈椎病变，取出病灶组织活检术。不含CT引导、病理学检查。</v>
          </cell>
        </row>
        <row r="649">
          <cell r="B649">
            <v>331501071</v>
          </cell>
          <cell r="C649" t="str">
            <v>脊柱内固定调整术</v>
          </cell>
          <cell r="D649" t="str">
            <v>次</v>
          </cell>
          <cell r="I649"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row>
        <row r="650">
          <cell r="B650">
            <v>331501072</v>
          </cell>
          <cell r="C650" t="str">
            <v>椎板复位成形术</v>
          </cell>
          <cell r="D650" t="str">
            <v>次</v>
          </cell>
          <cell r="I650" t="str">
            <v>将取下的椎板修整，用固定材料进行椎板固定。</v>
          </cell>
        </row>
        <row r="651">
          <cell r="B651">
            <v>331501073</v>
          </cell>
          <cell r="C651" t="str">
            <v>前路颈椎椎旁软组织肿瘤切除术</v>
          </cell>
          <cell r="D651" t="str">
            <v>次</v>
          </cell>
          <cell r="I651" t="str">
            <v>消毒铺巾，颈前入路切除椎旁肿瘤，显露神经根和椎动脉并保护，另戳口放负压引流管，逐层关闭伤口。不含X线引导、术中导航、取骨术、脊髓监护。</v>
          </cell>
        </row>
        <row r="652">
          <cell r="B652">
            <v>331502015</v>
          </cell>
          <cell r="C652" t="str">
            <v>坐骨/股神经探查松解术</v>
          </cell>
          <cell r="D652" t="str">
            <v>单侧</v>
          </cell>
          <cell r="E652">
            <v>1335</v>
          </cell>
          <cell r="F652">
            <v>1202</v>
          </cell>
          <cell r="G652">
            <v>1068</v>
          </cell>
          <cell r="H652">
            <v>854</v>
          </cell>
          <cell r="I652" t="str">
            <v>消毒铺巾，切开皮肤，显露并松解坐骨神经或股神经，或切断臀大肌及相邻肌肉。不含术中显微镜下操作。</v>
          </cell>
        </row>
        <row r="653">
          <cell r="B653">
            <v>331502016</v>
          </cell>
          <cell r="C653" t="str">
            <v>骶丛神经探查松解术</v>
          </cell>
          <cell r="D653" t="str">
            <v>单侧</v>
          </cell>
          <cell r="E653">
            <v>1940</v>
          </cell>
          <cell r="F653">
            <v>1746</v>
          </cell>
          <cell r="G653">
            <v>1552</v>
          </cell>
          <cell r="H653">
            <v>1242</v>
          </cell>
          <cell r="I653" t="str">
            <v>消毒铺巾，切开皮肤，显露并松解骶丛神经。不含术中显微镜下操作。</v>
          </cell>
        </row>
        <row r="654">
          <cell r="B654" t="str">
            <v>331503021(HX673303)</v>
          </cell>
          <cell r="C654" t="str">
            <v>肢体骨与软组织肿瘤切除软组织修复术</v>
          </cell>
          <cell r="D654" t="str">
            <v>次</v>
          </cell>
          <cell r="E654">
            <v>2500</v>
          </cell>
          <cell r="F654">
            <v>2250</v>
          </cell>
          <cell r="G654">
            <v>2000</v>
          </cell>
          <cell r="H654">
            <v>1600</v>
          </cell>
          <cell r="I654"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v>
          </cell>
        </row>
        <row r="655">
          <cell r="B655" t="str">
            <v>331503022(HX674302)</v>
          </cell>
          <cell r="C655" t="str">
            <v>肢体骨与软组织肿瘤切除骨关节重建术（大）</v>
          </cell>
          <cell r="D655" t="str">
            <v>次</v>
          </cell>
          <cell r="E655">
            <v>4200</v>
          </cell>
          <cell r="F655">
            <v>3780</v>
          </cell>
          <cell r="G655">
            <v>3360</v>
          </cell>
          <cell r="H655">
            <v>2688</v>
          </cell>
          <cell r="I655"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v>
          </cell>
        </row>
        <row r="656">
          <cell r="B656" t="str">
            <v>331503023(HX674301)</v>
          </cell>
          <cell r="C656" t="str">
            <v>肢体骨与软组织肿瘤切除骨重建软组织修复术</v>
          </cell>
          <cell r="D656" t="str">
            <v>次</v>
          </cell>
          <cell r="E656">
            <v>3000</v>
          </cell>
          <cell r="F656">
            <v>2700</v>
          </cell>
          <cell r="G656">
            <v>2400</v>
          </cell>
          <cell r="H656">
            <v>1920</v>
          </cell>
          <cell r="I656"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v>
          </cell>
        </row>
        <row r="657">
          <cell r="B657" t="str">
            <v>331503024(HX674303)</v>
          </cell>
          <cell r="C657" t="str">
            <v>肢体骨与软组织肿瘤切除骨关节重建软组织修复术</v>
          </cell>
          <cell r="D657" t="str">
            <v>次</v>
          </cell>
          <cell r="E657">
            <v>2700</v>
          </cell>
          <cell r="F657">
            <v>2430</v>
          </cell>
          <cell r="G657">
            <v>2160</v>
          </cell>
          <cell r="H657">
            <v>1728</v>
          </cell>
          <cell r="I657"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v>
          </cell>
        </row>
        <row r="658">
          <cell r="B658" t="str">
            <v>331503025(HX674305)</v>
          </cell>
          <cell r="C658" t="str">
            <v>肢体肿瘤切除重建翻修术</v>
          </cell>
          <cell r="D658" t="str">
            <v>次</v>
          </cell>
          <cell r="I658"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v>
          </cell>
        </row>
        <row r="659">
          <cell r="B659">
            <v>331503026</v>
          </cell>
          <cell r="C659" t="str">
            <v>肩胛骨肿瘤切除术</v>
          </cell>
          <cell r="D659" t="str">
            <v>次</v>
          </cell>
          <cell r="I659" t="str">
            <v>麻醉，消毒，侧卧位，常规入路、神经血管切断处理，肌腱肌肉切断，截骨，切除肿瘤，肌肉成形、肌固定，放置引流、关闭伤口，生理盐水1000毫升冲洗。</v>
          </cell>
        </row>
        <row r="660">
          <cell r="B660">
            <v>331503027</v>
          </cell>
          <cell r="C660" t="str">
            <v>锁骨肿瘤切除术</v>
          </cell>
          <cell r="D660" t="str">
            <v>单侧</v>
          </cell>
          <cell r="I660" t="str">
            <v>控制性降血压，常规消毒铺巾，处理锁骨及关节周围软组织，保护好血管和神经，显露肿瘤，切除，止血，放置引流管，缝合包扎。</v>
          </cell>
        </row>
        <row r="661">
          <cell r="B661">
            <v>331503028</v>
          </cell>
          <cell r="C661" t="str">
            <v>肢体骨与软组织肿瘤切除骨重建术</v>
          </cell>
          <cell r="D661" t="str">
            <v>次</v>
          </cell>
          <cell r="E661">
            <v>2900</v>
          </cell>
          <cell r="F661">
            <v>2610</v>
          </cell>
          <cell r="G661">
            <v>2320</v>
          </cell>
          <cell r="H661">
            <v>1856</v>
          </cell>
          <cell r="I661"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v>
          </cell>
        </row>
        <row r="662">
          <cell r="B662">
            <v>331503029</v>
          </cell>
          <cell r="C662" t="str">
            <v>肢体骨与软组织肿瘤切除术</v>
          </cell>
          <cell r="D662" t="str">
            <v>次</v>
          </cell>
          <cell r="E662">
            <v>1200</v>
          </cell>
          <cell r="F662">
            <v>1080</v>
          </cell>
          <cell r="G662">
            <v>960</v>
          </cell>
          <cell r="H662">
            <v>768</v>
          </cell>
          <cell r="I662"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v>
          </cell>
        </row>
        <row r="663">
          <cell r="B663" t="str">
            <v>331504012(HVE75301)</v>
          </cell>
          <cell r="C663" t="str">
            <v>后路全脊椎切除植骨融合内固定术</v>
          </cell>
          <cell r="D663" t="str">
            <v>每椎体</v>
          </cell>
          <cell r="E663">
            <v>2700</v>
          </cell>
          <cell r="F663">
            <v>2430</v>
          </cell>
          <cell r="G663">
            <v>2160</v>
          </cell>
          <cell r="H663">
            <v>1728</v>
          </cell>
          <cell r="I663"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664">
          <cell r="B664">
            <v>331504013</v>
          </cell>
          <cell r="C664" t="str">
            <v>四肢长骨感染性病灶清除术</v>
          </cell>
          <cell r="D664" t="str">
            <v>次</v>
          </cell>
          <cell r="E664">
            <v>1820</v>
          </cell>
          <cell r="F664">
            <v>1638</v>
          </cell>
          <cell r="G664">
            <v>1456</v>
          </cell>
          <cell r="H664">
            <v>1165</v>
          </cell>
          <cell r="I664" t="str">
            <v>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v>
          </cell>
        </row>
        <row r="665">
          <cell r="B665">
            <v>331504014</v>
          </cell>
          <cell r="C665" t="str">
            <v>四肢长骨感染性病灶切开引流灌洗术</v>
          </cell>
          <cell r="D665" t="str">
            <v>次</v>
          </cell>
          <cell r="E665">
            <v>1835</v>
          </cell>
          <cell r="F665">
            <v>1652</v>
          </cell>
          <cell r="G665">
            <v>1468</v>
          </cell>
          <cell r="H665">
            <v>1174</v>
          </cell>
          <cell r="I665"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v>
          </cell>
        </row>
        <row r="666">
          <cell r="B666">
            <v>331504015</v>
          </cell>
          <cell r="C666" t="str">
            <v>胸椎感染性病灶清除术</v>
          </cell>
          <cell r="D666" t="str">
            <v>次</v>
          </cell>
          <cell r="I666"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v>
          </cell>
        </row>
        <row r="667">
          <cell r="B667">
            <v>331504016</v>
          </cell>
          <cell r="C667" t="str">
            <v>颈胸段感染性病灶清除术</v>
          </cell>
          <cell r="D667" t="str">
            <v>次</v>
          </cell>
          <cell r="I667"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用生理盐水3000毫升反复冲洗，放置抗感染药物或填充物或植骨，止血，逐层缝合伤口。不含X线引导、术中导航。</v>
          </cell>
        </row>
        <row r="668">
          <cell r="B668">
            <v>331504017</v>
          </cell>
          <cell r="C668" t="str">
            <v>腰椎感染性病灶清除术</v>
          </cell>
          <cell r="D668" t="str">
            <v>次</v>
          </cell>
          <cell r="I668"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v>
          </cell>
        </row>
        <row r="669">
          <cell r="B669">
            <v>331504018</v>
          </cell>
          <cell r="C669" t="str">
            <v>颈椎感染性病灶清除术</v>
          </cell>
          <cell r="D669" t="str">
            <v>次</v>
          </cell>
          <cell r="I669" t="str">
            <v>麻醉，消毒，根据病变位置可取侧卧位，侧方或胸腹联合切口，逐层切开。显露椎体及前方大血管，分离保护牵开血管或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v>
          </cell>
        </row>
        <row r="670">
          <cell r="B670" t="str">
            <v>331505040(HWM70301)</v>
          </cell>
          <cell r="C670" t="str">
            <v>尺骨鹰嘴骨折闭合复位内固定术</v>
          </cell>
          <cell r="D670" t="str">
            <v>单侧</v>
          </cell>
          <cell r="E670">
            <v>1000</v>
          </cell>
          <cell r="F670">
            <v>900</v>
          </cell>
          <cell r="G670">
            <v>800</v>
          </cell>
          <cell r="H670">
            <v>640</v>
          </cell>
          <cell r="I670"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671">
          <cell r="B671" t="str">
            <v>331505041(HWM70305)</v>
          </cell>
          <cell r="C671" t="str">
            <v>尺骨干骨折闭合复位髓内针内固定术</v>
          </cell>
          <cell r="D671" t="str">
            <v>单侧</v>
          </cell>
          <cell r="E671">
            <v>1700</v>
          </cell>
          <cell r="F671">
            <v>1530</v>
          </cell>
          <cell r="G671">
            <v>1360</v>
          </cell>
          <cell r="H671">
            <v>1088</v>
          </cell>
          <cell r="I67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672">
          <cell r="B672" t="str">
            <v>331505042(HWH70308)</v>
          </cell>
          <cell r="C672" t="str">
            <v>肱骨干骨折闭合复位髓内针内固定术</v>
          </cell>
          <cell r="D672" t="str">
            <v>单侧</v>
          </cell>
          <cell r="E672">
            <v>1400</v>
          </cell>
          <cell r="F672">
            <v>1260</v>
          </cell>
          <cell r="G672">
            <v>1120</v>
          </cell>
          <cell r="H672">
            <v>896</v>
          </cell>
          <cell r="I67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673">
          <cell r="B673" t="str">
            <v>331505043(HWC70301)</v>
          </cell>
          <cell r="C673" t="str">
            <v>肩胛骨骨折切开复位内固定术</v>
          </cell>
          <cell r="D673" t="str">
            <v>次</v>
          </cell>
          <cell r="E673">
            <v>1700</v>
          </cell>
          <cell r="F673">
            <v>1530</v>
          </cell>
          <cell r="G673">
            <v>1360</v>
          </cell>
          <cell r="H673">
            <v>1088</v>
          </cell>
          <cell r="I67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674">
          <cell r="B674" t="str">
            <v>331505044(HWH70304)</v>
          </cell>
          <cell r="C674" t="str">
            <v>肱骨近端骨折闭合复位髓内针内固定术</v>
          </cell>
          <cell r="D674" t="str">
            <v>单侧</v>
          </cell>
          <cell r="E674">
            <v>1500</v>
          </cell>
          <cell r="F674">
            <v>1350</v>
          </cell>
          <cell r="G674">
            <v>1200</v>
          </cell>
          <cell r="H674">
            <v>960</v>
          </cell>
          <cell r="I67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675">
          <cell r="B675" t="str">
            <v>331505045(HWN70305)</v>
          </cell>
          <cell r="C675" t="str">
            <v>桡骨干骨折闭合复位髓内针内固定术</v>
          </cell>
          <cell r="D675" t="str">
            <v>单侧</v>
          </cell>
          <cell r="E675">
            <v>1400</v>
          </cell>
          <cell r="F675">
            <v>1260</v>
          </cell>
          <cell r="G675">
            <v>1120</v>
          </cell>
          <cell r="H675">
            <v>896</v>
          </cell>
          <cell r="I67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676">
          <cell r="B676" t="str">
            <v>331505046(HWH70321)</v>
          </cell>
          <cell r="C676" t="str">
            <v>肱骨髁上骨折闭合复位克氏针固定术</v>
          </cell>
          <cell r="D676" t="str">
            <v>单侧</v>
          </cell>
          <cell r="E676">
            <v>1700</v>
          </cell>
          <cell r="F676">
            <v>1530</v>
          </cell>
          <cell r="G676">
            <v>1360</v>
          </cell>
          <cell r="H676">
            <v>1088</v>
          </cell>
          <cell r="I676" t="str">
            <v>麻醉后透视机定位找到骨折远近端，闭合手法复位至对位对线满意，用克氏针从肱骨桡侧固定骨折两端，透视骨折对位对线满意，石膏固定。不含C型臂引导。</v>
          </cell>
        </row>
        <row r="677">
          <cell r="B677" t="str">
            <v>331505047(HWN70308)</v>
          </cell>
          <cell r="C677" t="str">
            <v>桡骨干骨折切开复位髓内针内固定术</v>
          </cell>
          <cell r="D677" t="str">
            <v>单侧</v>
          </cell>
          <cell r="E677">
            <v>1500</v>
          </cell>
          <cell r="F677">
            <v>1350</v>
          </cell>
          <cell r="G677">
            <v>1200</v>
          </cell>
          <cell r="H677">
            <v>960</v>
          </cell>
          <cell r="I67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678">
          <cell r="B678" t="str">
            <v>331505048(HXG70316)</v>
          </cell>
          <cell r="C678" t="str">
            <v>股骨干骨折闭合复位髓内针内固定术</v>
          </cell>
          <cell r="D678" t="str">
            <v>单侧</v>
          </cell>
          <cell r="E678">
            <v>1800</v>
          </cell>
          <cell r="F678">
            <v>1620</v>
          </cell>
          <cell r="G678">
            <v>1440</v>
          </cell>
          <cell r="H678">
            <v>1152</v>
          </cell>
          <cell r="I67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679">
          <cell r="B679">
            <v>331505049</v>
          </cell>
          <cell r="C679" t="str">
            <v>胫骨结节移位术</v>
          </cell>
          <cell r="D679" t="str">
            <v>单侧</v>
          </cell>
          <cell r="I679" t="str">
            <v>消毒铺巾，胫骨结节截骨，移位后内固定，止血，放置负压引流加压包扎，支具固定。</v>
          </cell>
        </row>
        <row r="680">
          <cell r="B680">
            <v>331505050</v>
          </cell>
          <cell r="C680" t="str">
            <v>骨折闭合复位+外固定术</v>
          </cell>
          <cell r="D680" t="str">
            <v>部位</v>
          </cell>
          <cell r="I680" t="str">
            <v>麻醉后透视机定位找到骨折远近端,分别在骨折远近端纵行钻入2枚Shanz钉使其在一平行线上,手法复位至对位对线满意拧紧外固定架,缝合切口。不含C型臂引导。</v>
          </cell>
        </row>
        <row r="681">
          <cell r="B681">
            <v>331505051</v>
          </cell>
          <cell r="C681" t="str">
            <v>平足矫正术</v>
          </cell>
          <cell r="D681" t="str">
            <v>单侧</v>
          </cell>
          <cell r="E681">
            <v>2230</v>
          </cell>
          <cell r="F681">
            <v>2007</v>
          </cell>
          <cell r="G681">
            <v>1784</v>
          </cell>
          <cell r="H681">
            <v>1427</v>
          </cell>
          <cell r="I681" t="str">
            <v>消毒铺巾，肌腱清理，止点重建或重叠缝合，肌腱转位，足弓截骨矫正止血，放置引流，负压吸引。</v>
          </cell>
        </row>
        <row r="682">
          <cell r="B682">
            <v>331505052</v>
          </cell>
          <cell r="C682" t="str">
            <v>胫骨骨折切开复位外固定架固定术</v>
          </cell>
          <cell r="D682" t="str">
            <v>单侧</v>
          </cell>
          <cell r="I6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683">
          <cell r="B683">
            <v>331505053</v>
          </cell>
          <cell r="C683" t="str">
            <v>跖骨骨折切开复位外固定架固定术</v>
          </cell>
          <cell r="D683" t="str">
            <v>单侧</v>
          </cell>
          <cell r="E683">
            <v>900</v>
          </cell>
          <cell r="F683">
            <v>810</v>
          </cell>
          <cell r="G683">
            <v>720</v>
          </cell>
          <cell r="H683">
            <v>576</v>
          </cell>
          <cell r="I683"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684">
          <cell r="B684">
            <v>331505054</v>
          </cell>
          <cell r="C684" t="str">
            <v>趾骨骨折切开复位外固定架固定术</v>
          </cell>
          <cell r="D684" t="str">
            <v>每指</v>
          </cell>
          <cell r="E684">
            <v>900</v>
          </cell>
          <cell r="F684">
            <v>810</v>
          </cell>
          <cell r="G684">
            <v>720</v>
          </cell>
          <cell r="H684">
            <v>576</v>
          </cell>
          <cell r="I68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685">
          <cell r="B685">
            <v>331505055</v>
          </cell>
          <cell r="C685" t="str">
            <v>胫骨骨折闭合复位髓内针内固定术</v>
          </cell>
          <cell r="D685" t="str">
            <v>单侧</v>
          </cell>
          <cell r="E685">
            <v>1535</v>
          </cell>
          <cell r="F685">
            <v>1382</v>
          </cell>
          <cell r="G685">
            <v>1228</v>
          </cell>
          <cell r="H685">
            <v>982</v>
          </cell>
          <cell r="I68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686">
          <cell r="B686">
            <v>331505056</v>
          </cell>
          <cell r="C686" t="str">
            <v>胫腓骨远端融合术</v>
          </cell>
          <cell r="D686" t="str">
            <v>次</v>
          </cell>
          <cell r="E686">
            <v>1750</v>
          </cell>
          <cell r="F686">
            <v>1575</v>
          </cell>
          <cell r="G686">
            <v>1400</v>
          </cell>
          <cell r="H686">
            <v>1120</v>
          </cell>
          <cell r="I686"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row>
        <row r="687">
          <cell r="B687">
            <v>331505057</v>
          </cell>
          <cell r="C687" t="str">
            <v>腓骨骨折闭合复位髓内针内固定术</v>
          </cell>
          <cell r="D687" t="str">
            <v>单侧</v>
          </cell>
          <cell r="E687">
            <v>1230</v>
          </cell>
          <cell r="F687">
            <v>1107</v>
          </cell>
          <cell r="G687">
            <v>984</v>
          </cell>
          <cell r="H687">
            <v>787</v>
          </cell>
          <cell r="I68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688">
          <cell r="B688">
            <v>331505058</v>
          </cell>
          <cell r="C688" t="str">
            <v>腓骨骨折切开复位外固定架固定术</v>
          </cell>
          <cell r="D688" t="str">
            <v>单侧</v>
          </cell>
          <cell r="E688">
            <v>1085</v>
          </cell>
          <cell r="F688">
            <v>977</v>
          </cell>
          <cell r="G688">
            <v>868</v>
          </cell>
          <cell r="H688">
            <v>694</v>
          </cell>
          <cell r="I68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689">
          <cell r="B689">
            <v>331505059</v>
          </cell>
          <cell r="C689" t="str">
            <v>中足骨折脱位闭合复位内固定术</v>
          </cell>
          <cell r="D689" t="str">
            <v>单侧</v>
          </cell>
          <cell r="E689">
            <v>1050</v>
          </cell>
          <cell r="F689">
            <v>945</v>
          </cell>
          <cell r="G689">
            <v>840</v>
          </cell>
          <cell r="H689">
            <v>672</v>
          </cell>
          <cell r="I689" t="str">
            <v>中足包括足舟骨、楔骨、骰骨、(跖跗关节) Lisfrance关节和 (跗横关节) Chopart关节。摆体位，闭合复位骨折，用相应器材进行中足跗骨撬拨复位，选择相应内固定物进行骨折固定，冲洗伤口,缝合伤口。必要时术中X线检查骨折及内固定物位置或进行术中计算机导航。不含术中X线引导、术中导航。</v>
          </cell>
        </row>
        <row r="690">
          <cell r="B690">
            <v>331505060</v>
          </cell>
          <cell r="C690" t="str">
            <v>中足骨折脱位切开复位外固定架固定术</v>
          </cell>
          <cell r="D690" t="str">
            <v>单侧</v>
          </cell>
          <cell r="E690">
            <v>1085</v>
          </cell>
          <cell r="F690">
            <v>977</v>
          </cell>
          <cell r="G690">
            <v>868</v>
          </cell>
          <cell r="H690">
            <v>694</v>
          </cell>
          <cell r="I690" t="str">
            <v>中足包括足舟骨、楔骨、骰骨、 (跖跗关节) Lisfrance关节和 (跗横关节) 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691">
          <cell r="B691">
            <v>331505061</v>
          </cell>
          <cell r="C691" t="str">
            <v>距骨骨折切开复位外固定架固定术</v>
          </cell>
          <cell r="D691" t="str">
            <v>单侧</v>
          </cell>
          <cell r="E691">
            <v>1300</v>
          </cell>
          <cell r="F691">
            <v>1170</v>
          </cell>
          <cell r="G691">
            <v>1040</v>
          </cell>
          <cell r="H691">
            <v>832</v>
          </cell>
          <cell r="I691"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692">
          <cell r="B692">
            <v>331505062</v>
          </cell>
          <cell r="C692" t="str">
            <v>踝关节骨折切开复位外固定架固定术</v>
          </cell>
          <cell r="D692" t="str">
            <v>单侧</v>
          </cell>
          <cell r="E692">
            <v>1330</v>
          </cell>
          <cell r="F692">
            <v>1197</v>
          </cell>
          <cell r="G692">
            <v>1064</v>
          </cell>
          <cell r="H692">
            <v>851</v>
          </cell>
          <cell r="I69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693">
          <cell r="B693">
            <v>331505063</v>
          </cell>
          <cell r="C693" t="str">
            <v>髌前滑囊切除术</v>
          </cell>
          <cell r="D693" t="str">
            <v>次</v>
          </cell>
          <cell r="I693" t="str">
            <v>消毒铺巾，髌前滑囊探查，滑液取出，滑囊切除，减张缝合，止血，加压包扎，支具固定。</v>
          </cell>
        </row>
        <row r="694">
          <cell r="B694">
            <v>331505064</v>
          </cell>
          <cell r="C694" t="str">
            <v>股骨头减压带血管蒂骨移植术</v>
          </cell>
          <cell r="D694" t="str">
            <v>单侧</v>
          </cell>
          <cell r="E694">
            <v>2800</v>
          </cell>
          <cell r="F694">
            <v>2520</v>
          </cell>
          <cell r="G694">
            <v>2240</v>
          </cell>
          <cell r="H694">
            <v>1792</v>
          </cell>
          <cell r="I694" t="str">
            <v>髋关节前方切口10-15厘米，保护髂外动静脉和股神经，切开关节囊，显露股骨头，颈骨开窗，清除坏死骨，显露髂骨及血管，仔细分离，取下带小血管髂骨，植入股骨头、颈部,螺钉固定。不含术中X线透视。</v>
          </cell>
        </row>
        <row r="695">
          <cell r="B695">
            <v>331505065</v>
          </cell>
          <cell r="C695" t="str">
            <v>双反牵引器微创骨折内固定术</v>
          </cell>
          <cell r="D695" t="str">
            <v>次</v>
          </cell>
          <cell r="I695" t="str">
            <v>应用双反牵引器微创治疗骨折。先于患肢股骨髁上、胫骨远端分别打入2.5mm克氏针各一枚，在克氏针上安装两个张力牵引弓并与双反牵引复位器相连接，后沿胫骨长轴方向进行牵引复位。在C型臂透视下，观察骨折部位复位情况并使用顶棒复位关节面塌陷,经皮微创置入接骨板后螺钉固定。</v>
          </cell>
        </row>
        <row r="696">
          <cell r="B696" t="str">
            <v>331506026(HXJ83503)</v>
          </cell>
          <cell r="C696" t="str">
            <v>关节镜下膝髁间窝成形术</v>
          </cell>
          <cell r="D696" t="str">
            <v>单侧</v>
          </cell>
          <cell r="E696">
            <v>2200</v>
          </cell>
          <cell r="F696">
            <v>1980</v>
          </cell>
          <cell r="G696">
            <v>1760</v>
          </cell>
          <cell r="H696">
            <v>1408</v>
          </cell>
          <cell r="I696" t="str">
            <v>消毒菌巾，膝关节前内侧及前外侧入路，探查髌上囊、髌股关节和胫股关节软骨，探查内侧及外侧半月板，探查前后交叉韧带，骨刀、刮勺、打磨头成形髁间窝，止血，加压包扎,6000毫升生理盐水冲洗。</v>
          </cell>
        </row>
        <row r="697">
          <cell r="B697">
            <v>331506027</v>
          </cell>
          <cell r="C697" t="str">
            <v>关节镜下肩胛下滑囊切除术</v>
          </cell>
          <cell r="D697" t="str">
            <v>单侧</v>
          </cell>
          <cell r="I697" t="str">
            <v>消毒铺巾，铺防水材料，肩关节后入路和前入路分别置入关节镜和器械，刨刀清理滑膜，经关节囊找到囊肿，刨刀清理，并取活检送病理，18000毫升生理盐水冲洗关节腔，缝合包扎，根据需要放置引流管。不含病理学检查。</v>
          </cell>
        </row>
        <row r="698">
          <cell r="B698">
            <v>331506028</v>
          </cell>
          <cell r="C698" t="str">
            <v>关节镜下肩峰下滑囊切除术</v>
          </cell>
          <cell r="D698" t="str">
            <v>单侧</v>
          </cell>
          <cell r="I698" t="str">
            <v>控制性降血压，消毒铺巾，铺防水材料，肩关节后入路和前入路分别置入关节镜和器械，刨刀切除肩峰下滑囊，用射频清理和止血，12000毫升生理盐水冲洗关节腔，缝合包扎。</v>
          </cell>
        </row>
        <row r="699">
          <cell r="B699">
            <v>331506029</v>
          </cell>
          <cell r="C699" t="str">
            <v>关节镜辅助下的膝后外复合体修复重建术</v>
          </cell>
          <cell r="D699" t="str">
            <v>单侧</v>
          </cell>
          <cell r="I699" t="str">
            <v>麻醉后消毒菌巾，关节镜探查，后外侧复合体(腘肌腱、腘腓韧带、外侧副韧带)的暴露、修复与重建，止血，加压包扎，外固定，6000毫升生理盐水冲洗。不含肌腱的获取、修整和编织,关节镜下图片采集。</v>
          </cell>
        </row>
        <row r="700">
          <cell r="B700">
            <v>331506030</v>
          </cell>
          <cell r="C700" t="str">
            <v>关节镜下膝前交叉韧带下止点撕脱骨折复位固定术</v>
          </cell>
          <cell r="D700" t="str">
            <v>单侧</v>
          </cell>
          <cell r="I700"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701">
          <cell r="B701">
            <v>331506031</v>
          </cell>
          <cell r="C701" t="str">
            <v>关节镜下膝后交叉韧带下止点撕脱骨折复位固定术</v>
          </cell>
          <cell r="D701" t="str">
            <v>单侧</v>
          </cell>
          <cell r="I701"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702">
          <cell r="B702">
            <v>331506032</v>
          </cell>
          <cell r="C702" t="str">
            <v>髌骨内侧支持带缝合紧缩术</v>
          </cell>
          <cell r="D702" t="str">
            <v>次</v>
          </cell>
          <cell r="E702">
            <v>1800</v>
          </cell>
          <cell r="F702">
            <v>1620</v>
          </cell>
          <cell r="G702">
            <v>1440</v>
          </cell>
          <cell r="H702">
            <v>1152</v>
          </cell>
          <cell r="I702" t="str">
            <v>消毒铺巾，切除增生滑膜，内侧支持带紧缩，止血，加压包扎。</v>
          </cell>
        </row>
        <row r="703">
          <cell r="B703">
            <v>331506033</v>
          </cell>
          <cell r="C703" t="str">
            <v>膝内侧副韧带修复重建术</v>
          </cell>
          <cell r="D703" t="str">
            <v>次</v>
          </cell>
          <cell r="I703" t="str">
            <v>麻醉后消毒菌巾，内侧副韧带的暴露，韧带的修复与重建，韧带的固定，止血，加压包扎，外固定。不含肌腱的获取、修整和编织。</v>
          </cell>
        </row>
        <row r="704">
          <cell r="B704">
            <v>331506034</v>
          </cell>
          <cell r="C704" t="str">
            <v>膝外侧副韧带修复重建术</v>
          </cell>
          <cell r="D704" t="str">
            <v>次</v>
          </cell>
          <cell r="I704" t="str">
            <v>麻醉后消毒菌巾，暴露外侧副韧带，韧带的修复与重建，韧带的固定，止血，加压包扎，外固定。不含肌腱的获取、修整和编织。</v>
          </cell>
        </row>
        <row r="705">
          <cell r="B705">
            <v>331506035</v>
          </cell>
          <cell r="C705" t="str">
            <v>膝前交叉韧带切开重建术</v>
          </cell>
          <cell r="D705" t="str">
            <v>单侧</v>
          </cell>
          <cell r="I705"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706">
          <cell r="B706">
            <v>331506036</v>
          </cell>
          <cell r="C706" t="str">
            <v>膝后交叉韧带切开重建术</v>
          </cell>
          <cell r="D706" t="str">
            <v>单侧</v>
          </cell>
          <cell r="I706"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707">
          <cell r="B707">
            <v>331506037</v>
          </cell>
          <cell r="C707" t="str">
            <v>关节镜下盘状半月板修整术</v>
          </cell>
          <cell r="D707" t="str">
            <v>次</v>
          </cell>
          <cell r="I707" t="str">
            <v>消毒铺巾，铺防水材料，膝关节前方入路，关节镜探查髌上囊、关节软骨、半月板及交叉韧带，盘状半月板修整，充分止血，12000毫升生理盐水冲洗关节腔，加压包扎。不含软骨修复、髁间窝成形。</v>
          </cell>
        </row>
        <row r="708">
          <cell r="B708">
            <v>331506038</v>
          </cell>
          <cell r="C708" t="str">
            <v>膝内侧副韧带缝合修补术</v>
          </cell>
          <cell r="D708" t="str">
            <v>次</v>
          </cell>
          <cell r="E708">
            <v>2100</v>
          </cell>
          <cell r="F708">
            <v>1890</v>
          </cell>
          <cell r="G708">
            <v>1680</v>
          </cell>
          <cell r="H708">
            <v>1344</v>
          </cell>
          <cell r="I708" t="str">
            <v>麻醉后消毒菌巾，暴露内侧副韧带，副韧带的缝合修补，止血，加压包扎，外固定。</v>
          </cell>
        </row>
        <row r="709">
          <cell r="B709">
            <v>331506039</v>
          </cell>
          <cell r="C709" t="str">
            <v>膝外侧副韧带缝合修补术</v>
          </cell>
          <cell r="D709" t="str">
            <v>次</v>
          </cell>
          <cell r="E709">
            <v>2100</v>
          </cell>
          <cell r="F709">
            <v>1890</v>
          </cell>
          <cell r="G709">
            <v>1680</v>
          </cell>
          <cell r="H709">
            <v>1344</v>
          </cell>
          <cell r="I709" t="str">
            <v>麻醉后消毒，铺无菌巾暴露外侧副韧带，韧带的缝合修补，止血，加压包扎，外固定。</v>
          </cell>
        </row>
        <row r="710">
          <cell r="B710">
            <v>331506040</v>
          </cell>
          <cell r="C710" t="str">
            <v>足踝副骨切除</v>
          </cell>
          <cell r="D710" t="str">
            <v>单侧</v>
          </cell>
          <cell r="E710">
            <v>1325</v>
          </cell>
          <cell r="F710">
            <v>1193</v>
          </cell>
          <cell r="G710">
            <v>1060</v>
          </cell>
          <cell r="H710">
            <v>848</v>
          </cell>
          <cell r="I710" t="str">
            <v>消毒菌巾，逐步显露副骨，将其与肌腱分离，切除副骨，缝合肌腱。必要时行肌腱止点重建，止血、冲洗伤口，加压包扎。不含X线引导。</v>
          </cell>
        </row>
        <row r="711">
          <cell r="B711">
            <v>331506041</v>
          </cell>
          <cell r="C711" t="str">
            <v>关节镜下半月板囊肿切除术</v>
          </cell>
          <cell r="D711" t="str">
            <v>次</v>
          </cell>
          <cell r="E711">
            <v>2550</v>
          </cell>
          <cell r="F711">
            <v>2295</v>
          </cell>
          <cell r="G711">
            <v>2040</v>
          </cell>
          <cell r="H711">
            <v>1632</v>
          </cell>
          <cell r="I711" t="str">
            <v>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v>
          </cell>
        </row>
        <row r="712">
          <cell r="B712">
            <v>331506042</v>
          </cell>
          <cell r="C712" t="str">
            <v>关节镜下小腿三头肌血肿清除术</v>
          </cell>
          <cell r="D712" t="str">
            <v>单侧</v>
          </cell>
          <cell r="E712">
            <v>3080</v>
          </cell>
          <cell r="F712">
            <v>2772</v>
          </cell>
          <cell r="G712">
            <v>2464</v>
          </cell>
          <cell r="H712">
            <v>1971</v>
          </cell>
          <cell r="I712" t="str">
            <v>消毒铺巾，铺防水材料，血肿部位作内、外侧切口，入水冲洗积血及血块，置入关节镜，刨刀清理陈旧积血组织，探查肌腱损伤情况，彻底清理血肿，镜下电刀彻底止血，撤镜，9000毫升生理盐水冲洗，缝合，局部加压包扎。</v>
          </cell>
        </row>
        <row r="713">
          <cell r="B713" t="str">
            <v>331507015(HXJ66306)</v>
          </cell>
          <cell r="C713" t="str">
            <v>膝关节单髁置换术</v>
          </cell>
          <cell r="D713" t="str">
            <v>次</v>
          </cell>
          <cell r="E713">
            <v>2400</v>
          </cell>
          <cell r="F713">
            <v>2160</v>
          </cell>
          <cell r="G713">
            <v>1920</v>
          </cell>
          <cell r="H713">
            <v>1536</v>
          </cell>
          <cell r="I713"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row>
        <row r="714">
          <cell r="B714">
            <v>331507016</v>
          </cell>
          <cell r="C714" t="str">
            <v>人工关节取出关节间隔体植入术</v>
          </cell>
          <cell r="D714" t="str">
            <v>单侧</v>
          </cell>
          <cell r="I714" t="str">
            <v>适用于人工关节置换术后的假体安装位置不佳以及感染、磨损和松动的患者。取出原假体(或部分部件)，清创关闭伤口，安放关节占位器。</v>
          </cell>
        </row>
        <row r="715">
          <cell r="B715">
            <v>331507017</v>
          </cell>
          <cell r="C715" t="str">
            <v>髋关节假体周围骨折内固定术</v>
          </cell>
          <cell r="D715" t="str">
            <v>单侧</v>
          </cell>
          <cell r="I715" t="str">
            <v>对术中或术后置入人工假体后周围骨折(以股骨干为常见)，用钢板、螺钉或记忆合金板固定，对合并假体松动者或假体长度不够者同时更换假体，术中需X线透视或导航。不含术中X线透视、导航。</v>
          </cell>
        </row>
        <row r="716">
          <cell r="B716">
            <v>331507018</v>
          </cell>
          <cell r="C716" t="str">
            <v>全髋人工关节翻修联合内固定术</v>
          </cell>
          <cell r="D716" t="str">
            <v>单侧</v>
          </cell>
          <cell r="I716" t="str">
            <v>对术中有髋臼或股骨上段骨折或需大段植骨，先用钢板、螺钉或钢缆等固定骨折或植骨处，然后重新置入人工假体矫正畸形，术中需X线透视或导航。不含术中X线透视、导航。</v>
          </cell>
        </row>
        <row r="717">
          <cell r="B717">
            <v>331509010</v>
          </cell>
          <cell r="C717" t="str">
            <v>足踝部肿物切除</v>
          </cell>
          <cell r="D717" t="str">
            <v>单侧</v>
          </cell>
          <cell r="E717">
            <v>1175</v>
          </cell>
          <cell r="F717">
            <v>1058</v>
          </cell>
          <cell r="G717">
            <v>940</v>
          </cell>
          <cell r="H717">
            <v>752</v>
          </cell>
          <cell r="I717" t="str">
            <v>消毒铺巾，切除肿物，清理，放置引流，负压吸引。</v>
          </cell>
        </row>
        <row r="718">
          <cell r="B718">
            <v>331510011</v>
          </cell>
          <cell r="C718" t="str">
            <v>腓骨截骨术</v>
          </cell>
          <cell r="D718" t="str">
            <v>次</v>
          </cell>
          <cell r="E718">
            <v>2000</v>
          </cell>
          <cell r="F718">
            <v>1800</v>
          </cell>
          <cell r="G718">
            <v>1600</v>
          </cell>
          <cell r="H718">
            <v>1280</v>
          </cell>
          <cell r="I718" t="str">
            <v>于腓骨头下6~10cm处纵行切开，逐层分离显露腓骨，保护腓神经及血管，截取1~3cm长腓骨块。不含术中X线引导、术中导航。</v>
          </cell>
        </row>
        <row r="719">
          <cell r="B719">
            <v>331510012</v>
          </cell>
          <cell r="C719" t="str">
            <v>胫骨截骨垫片支撑矫形术</v>
          </cell>
          <cell r="D719" t="str">
            <v>次</v>
          </cell>
          <cell r="E719">
            <v>1900</v>
          </cell>
          <cell r="F719">
            <v>1710</v>
          </cell>
          <cell r="G719">
            <v>1520</v>
          </cell>
          <cell r="H719">
            <v>1216</v>
          </cell>
          <cell r="I719" t="str">
            <v>胫骨上段内后侧纵行切开，显露胫骨，X线引导下植入导针，依次钻孔，截断胫骨内侧、后侧和前侧，逐渐撑开，植入合适型号的垫片。不含术中X线引导、术中导航。</v>
          </cell>
        </row>
        <row r="720">
          <cell r="B720">
            <v>331510013</v>
          </cell>
          <cell r="C720" t="str">
            <v>胫骨截骨术</v>
          </cell>
          <cell r="D720" t="str">
            <v>单侧</v>
          </cell>
          <cell r="E720">
            <v>1700</v>
          </cell>
          <cell r="F720">
            <v>1530</v>
          </cell>
          <cell r="G720">
            <v>1360</v>
          </cell>
          <cell r="H720">
            <v>1088</v>
          </cell>
          <cell r="I720" t="str">
            <v>第一切口腓骨外侧切开，显露腓骨，保护腓神经和血管，截断，第二切口胫骨上段横形切开，显露胫骨，保护腘动静脉和胫神经，将胫骨截断，X线引导下矫正畸形，固定截骨。不含术中X线引导。</v>
          </cell>
        </row>
        <row r="721">
          <cell r="B721" t="str">
            <v>331511006(HWP71301)</v>
          </cell>
          <cell r="C721" t="str">
            <v>桡尺远侧关节融合术</v>
          </cell>
          <cell r="D721" t="str">
            <v>单侧</v>
          </cell>
          <cell r="E721">
            <v>2400</v>
          </cell>
          <cell r="F721">
            <v>2160</v>
          </cell>
          <cell r="G721">
            <v>1920</v>
          </cell>
          <cell r="H721">
            <v>1536</v>
          </cell>
          <cell r="I721" t="str">
            <v>消毒铺巾，气囊止血带止血，切开皮肤，显露关节，用骨刀或摆锯截骨，对合骨端，骨移植，内固定或外固定。不含植骨术、术中X线引导。</v>
          </cell>
        </row>
        <row r="722">
          <cell r="B722" t="str">
            <v>331512021(HXZ83302)</v>
          </cell>
          <cell r="C722" t="str">
            <v>先天性马蹄内翻足石膏固定矫形术</v>
          </cell>
          <cell r="D722" t="str">
            <v>单侧</v>
          </cell>
          <cell r="E722">
            <v>330</v>
          </cell>
          <cell r="F722">
            <v>297</v>
          </cell>
          <cell r="G722">
            <v>264</v>
          </cell>
          <cell r="H722">
            <v>211</v>
          </cell>
          <cell r="I722" t="str">
            <v>麻醉下活动僵硬的踝关节，分期矫正患足内收、内翻及下垂畸形。不含皮下切腱术。</v>
          </cell>
        </row>
        <row r="723">
          <cell r="B723" t="str">
            <v>331512022(HXM89303)</v>
          </cell>
          <cell r="C723" t="str">
            <v>股四头肌止点重建术</v>
          </cell>
          <cell r="D723" t="str">
            <v>次</v>
          </cell>
          <cell r="E723">
            <v>1700</v>
          </cell>
          <cell r="F723">
            <v>1530</v>
          </cell>
          <cell r="G723">
            <v>1360</v>
          </cell>
          <cell r="H723">
            <v>1088</v>
          </cell>
          <cell r="I723" t="str">
            <v>消毒铺巾，编织股四头肌断端，钻取髌骨骨道，重建止点并固定，止血，加压包扎,支具固定。</v>
          </cell>
        </row>
        <row r="724">
          <cell r="B724">
            <v>331512023</v>
          </cell>
          <cell r="C724" t="str">
            <v>跖趾骨截骨矫形术</v>
          </cell>
          <cell r="D724" t="str">
            <v>每骨</v>
          </cell>
          <cell r="E724">
            <v>1090</v>
          </cell>
          <cell r="F724">
            <v>981</v>
          </cell>
          <cell r="G724">
            <v>872</v>
          </cell>
          <cell r="H724">
            <v>698</v>
          </cell>
          <cell r="I724" t="str">
            <v>消毒铺巾，气囊止血带止血，切开皮肤，显露截骨部位，用骨刀或摆锯截骨，短缩或延长或矫形，对合骨端，内固定或外固定。不含术中X线引导。</v>
          </cell>
        </row>
        <row r="725">
          <cell r="B725">
            <v>331512024</v>
          </cell>
          <cell r="C725" t="str">
            <v>临时骺阻滞术</v>
          </cell>
          <cell r="D725" t="str">
            <v>次</v>
          </cell>
          <cell r="I725" t="str">
            <v>麻醉后，患肢局部切开皮肤、皮下，显露韧带，剥离韧带达骨膜，导针C型臂定位后电钻钻孔，放置8字钢板并置入螺钉固定于骺板上下方，缝合深筋膜、皮下及切口。不含C型臂透视、导航。</v>
          </cell>
        </row>
        <row r="726">
          <cell r="B726">
            <v>331512025</v>
          </cell>
          <cell r="C726" t="str">
            <v>尺神经松解术</v>
          </cell>
          <cell r="D726" t="str">
            <v>单侧</v>
          </cell>
          <cell r="I726" t="str">
            <v>消毒铺巾，内上髁切开，切开肘管，游离尺神经，松解内侧肌间隔等，确定松解范围足够。尺神经前移并固定，确定无卡压，冲洗伤口，缝合包扎。</v>
          </cell>
        </row>
        <row r="727">
          <cell r="B727">
            <v>331512026</v>
          </cell>
          <cell r="C727" t="str">
            <v>髌骨内侧髌股韧带重建术</v>
          </cell>
          <cell r="D727" t="str">
            <v>次</v>
          </cell>
          <cell r="E727">
            <v>2375</v>
          </cell>
          <cell r="F727">
            <v>2138</v>
          </cell>
          <cell r="G727">
            <v>1900</v>
          </cell>
          <cell r="H727">
            <v>1520</v>
          </cell>
          <cell r="I727" t="str">
            <v>消毒铺巾，取肌腱，缝线编织肌腱移植物，内侧髌股韧带髌骨端与股骨端分别钻取骨道，引入移植物，分别固定髌骨与股骨端，止血，加压包扎，支具固定。</v>
          </cell>
        </row>
        <row r="728">
          <cell r="B728">
            <v>331513010</v>
          </cell>
          <cell r="C728" t="str">
            <v>指/趾残端修整术</v>
          </cell>
          <cell r="D728" t="str">
            <v>每指/趾</v>
          </cell>
          <cell r="E728">
            <v>1210</v>
          </cell>
          <cell r="F728">
            <v>1089</v>
          </cell>
          <cell r="G728">
            <v>968</v>
          </cell>
          <cell r="H728">
            <v>774</v>
          </cell>
          <cell r="I728" t="str">
            <v>指手指、掌或脚趾残端修整术。消毒铺巾，气囊止血带止血，切开皮肤，修整骨端，切除瘢痕，缝合皮肤。</v>
          </cell>
        </row>
        <row r="729">
          <cell r="B729">
            <v>331514003</v>
          </cell>
          <cell r="C729" t="str">
            <v>显微镜下断跖再植术</v>
          </cell>
          <cell r="D729" t="str">
            <v>单侧</v>
          </cell>
          <cell r="E729">
            <v>2655</v>
          </cell>
          <cell r="F729">
            <v>2390</v>
          </cell>
          <cell r="G729">
            <v>2124</v>
          </cell>
          <cell r="H729">
            <v>1699</v>
          </cell>
          <cell r="I729" t="str">
            <v>消毒铺巾，气囊止血带止血，清创，探查损伤组织，复位固定骨与关节，缝合肌肉、肌腱、神经，吻合动脉、静脉。不含组织移植术。</v>
          </cell>
        </row>
        <row r="730">
          <cell r="B730">
            <v>331514004</v>
          </cell>
          <cell r="C730" t="str">
            <v>显微镜下同种异体手移植术</v>
          </cell>
          <cell r="D730" t="str">
            <v>单侧</v>
          </cell>
          <cell r="E730">
            <v>3638</v>
          </cell>
          <cell r="F730">
            <v>3274</v>
          </cell>
          <cell r="G730">
            <v>2910</v>
          </cell>
          <cell r="H730">
            <v>2328</v>
          </cell>
          <cell r="I730" t="str">
            <v>消毒铺巾，气囊止血带止血，清创，探查损伤组织，将离断肢体移位至另一肢体断端，固定骨与关节，缝合肌腱、神经，吻合动脉、静脉。不含组织移植术。</v>
          </cell>
        </row>
        <row r="731">
          <cell r="B731">
            <v>331518008</v>
          </cell>
          <cell r="C731" t="str">
            <v>大多角骨切除术</v>
          </cell>
          <cell r="D731" t="str">
            <v>单侧</v>
          </cell>
          <cell r="I731" t="str">
            <v>消毒铺巾，气囊止血带止血，切开皮肤，显露大多角骨，将其全部或部分切除，内固定。不含术中X线引导。</v>
          </cell>
        </row>
        <row r="732">
          <cell r="B732" t="str">
            <v>331519018(HYN57301)</v>
          </cell>
          <cell r="C732" t="str">
            <v>指/趾蹼瘢痕切除松解植皮术</v>
          </cell>
          <cell r="D732" t="str">
            <v>每
指蹼</v>
          </cell>
          <cell r="E732">
            <v>1500</v>
          </cell>
          <cell r="F732">
            <v>1350</v>
          </cell>
          <cell r="G732">
            <v>1200</v>
          </cell>
          <cell r="H732">
            <v>960</v>
          </cell>
          <cell r="I732" t="str">
            <v>指手指或脚趾蹼瘢痕切除松解植皮术。消毒，设计切口，切除瘢痕组织，彻底松解粘连和挛缩，双极电凝止血，游离植皮，修复植蹼创面。</v>
          </cell>
        </row>
        <row r="733">
          <cell r="B733" t="str">
            <v>331519019(HW283301)</v>
          </cell>
          <cell r="C733" t="str">
            <v>先天性巨指/趾矫形术</v>
          </cell>
          <cell r="D733" t="str">
            <v>每指(趾)</v>
          </cell>
          <cell r="E733">
            <v>1000</v>
          </cell>
          <cell r="F733">
            <v>900</v>
          </cell>
          <cell r="G733">
            <v>800</v>
          </cell>
          <cell r="H733">
            <v>640</v>
          </cell>
          <cell r="I733" t="str">
            <v>指先天性巨手指或脚趾矫形术。消毒铺巾，气囊止血带止血，切开皮肤，显露并切除多余组织，修整骨骼,缝线或克氏针固定。不含术中X线引导。</v>
          </cell>
        </row>
        <row r="734">
          <cell r="B734">
            <v>331519020</v>
          </cell>
          <cell r="C734" t="str">
            <v>掌指关节复位克氏针固定术</v>
          </cell>
          <cell r="D734" t="str">
            <v>每
关节</v>
          </cell>
          <cell r="E734">
            <v>1200</v>
          </cell>
          <cell r="F734">
            <v>1080</v>
          </cell>
          <cell r="G734">
            <v>960</v>
          </cell>
          <cell r="H734">
            <v>768</v>
          </cell>
          <cell r="I734"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row>
        <row r="735">
          <cell r="B735" t="str">
            <v>331521042(HYN65302)</v>
          </cell>
          <cell r="C735" t="str">
            <v>腹部埋藏手取出分指植皮术</v>
          </cell>
          <cell r="D735" t="str">
            <v>单肢</v>
          </cell>
          <cell r="E735">
            <v>3200</v>
          </cell>
          <cell r="F735">
            <v>2880</v>
          </cell>
          <cell r="G735">
            <v>2560</v>
          </cell>
          <cell r="H735">
            <v>2048</v>
          </cell>
          <cell r="I735" t="str">
            <v>将埋藏在腹部的手取出或扩创，分开手指，皮肤移植。</v>
          </cell>
        </row>
        <row r="736">
          <cell r="B736" t="str">
            <v>331521043(HYN83305)</v>
          </cell>
          <cell r="C736" t="str">
            <v>手部交臂皮瓣断蒂术</v>
          </cell>
          <cell r="D736" t="str">
            <v>次</v>
          </cell>
          <cell r="E736">
            <v>1600</v>
          </cell>
          <cell r="F736">
            <v>1440</v>
          </cell>
          <cell r="G736">
            <v>1280</v>
          </cell>
          <cell r="H736">
            <v>1024</v>
          </cell>
          <cell r="I736" t="str">
            <v>术前设计，消毒铺巾，体位摆放，硬膜外麻醉下断蒂部的创面作适当的修整后，将蒂部皮瓣缘与前臂创缘缝合，断蒂后的臂部创缘缝合，包扎固定。</v>
          </cell>
        </row>
        <row r="737">
          <cell r="B737" t="str">
            <v>331522017(HWJ83301)</v>
          </cell>
          <cell r="C737" t="str">
            <v>肘关节韧带修复术</v>
          </cell>
          <cell r="D737" t="str">
            <v>单侧</v>
          </cell>
          <cell r="E737">
            <v>1600</v>
          </cell>
          <cell r="F737">
            <v>1440</v>
          </cell>
          <cell r="G737">
            <v>1280</v>
          </cell>
          <cell r="H737">
            <v>1024</v>
          </cell>
          <cell r="I737" t="str">
            <v>肘关节内或外侧切口，保护正中、桡或尺神经，显露断裂韧带，修复。</v>
          </cell>
        </row>
        <row r="738">
          <cell r="B738" t="str">
            <v>331522018(HWE83502)</v>
          </cell>
          <cell r="C738" t="str">
            <v>关节镜下冈下肌腱缝合术</v>
          </cell>
          <cell r="D738" t="str">
            <v>单侧</v>
          </cell>
          <cell r="E738">
            <v>2500</v>
          </cell>
          <cell r="F738">
            <v>2250</v>
          </cell>
          <cell r="G738">
            <v>2000</v>
          </cell>
          <cell r="H738">
            <v>1600</v>
          </cell>
          <cell r="I738"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v>
          </cell>
        </row>
        <row r="739">
          <cell r="B739" t="str">
            <v>331522019(HXZ83301)</v>
          </cell>
          <cell r="C739" t="str">
            <v>踝关节韧带修补术</v>
          </cell>
          <cell r="D739" t="str">
            <v>单侧</v>
          </cell>
          <cell r="E739">
            <v>2700</v>
          </cell>
          <cell r="F739">
            <v>2430</v>
          </cell>
          <cell r="G739">
            <v>2160</v>
          </cell>
          <cell r="H739">
            <v>1728</v>
          </cell>
          <cell r="I739" t="str">
            <v>消毒铺巾，清除血肿、撕脱骨片切除，探查关节腔，用缝线缝合撕裂的关节囊及韧带，止血，放置引流，负压吸引。</v>
          </cell>
        </row>
        <row r="740">
          <cell r="B740" t="str">
            <v>331522020(HX883301)</v>
          </cell>
          <cell r="C740" t="str">
            <v>先天性束带综合征矫形术</v>
          </cell>
          <cell r="D740" t="str">
            <v>部位</v>
          </cell>
          <cell r="I740" t="str">
            <v>消毒铺巾，气囊止血带止血，切开皮肤，矫正皮肤挛缩，缝线或克氏针固定。不含术中X线引导。</v>
          </cell>
        </row>
        <row r="741">
          <cell r="B741" t="str">
            <v>331522021(FX809301)</v>
          </cell>
          <cell r="C741" t="str">
            <v>肌腱探查术</v>
          </cell>
          <cell r="D741" t="str">
            <v>条</v>
          </cell>
          <cell r="E741">
            <v>900</v>
          </cell>
          <cell r="F741">
            <v>810</v>
          </cell>
          <cell r="G741">
            <v>720</v>
          </cell>
          <cell r="H741">
            <v>576</v>
          </cell>
          <cell r="I741" t="str">
            <v>消毒铺巾，气囊止血带止血，切开皮肤，显露肌腱，检视有无损伤。</v>
          </cell>
        </row>
        <row r="742">
          <cell r="B742" t="str">
            <v>331522022(HX883302)</v>
          </cell>
          <cell r="C742" t="str">
            <v>肌肉缝合术</v>
          </cell>
          <cell r="D742" t="str">
            <v>条</v>
          </cell>
          <cell r="E742">
            <v>1300</v>
          </cell>
          <cell r="F742">
            <v>1170</v>
          </cell>
          <cell r="G742">
            <v>1040</v>
          </cell>
          <cell r="H742">
            <v>832</v>
          </cell>
          <cell r="I742" t="str">
            <v>消毒铺巾，气囊止血带止血，切开皮肤，显露并缝合肌肉。不含清创术。</v>
          </cell>
        </row>
        <row r="743">
          <cell r="B743">
            <v>331522023</v>
          </cell>
          <cell r="C743" t="str">
            <v>肌肉松解术</v>
          </cell>
          <cell r="D743" t="str">
            <v>每条肌肉</v>
          </cell>
          <cell r="E743">
            <v>1015</v>
          </cell>
          <cell r="F743">
            <v>914</v>
          </cell>
          <cell r="G743">
            <v>812</v>
          </cell>
          <cell r="H743">
            <v>650</v>
          </cell>
          <cell r="I743" t="str">
            <v>消毒铺巾，气囊止血带止血，切开皮肤，显露并松解肌肉。</v>
          </cell>
        </row>
        <row r="744">
          <cell r="B744">
            <v>331522024</v>
          </cell>
          <cell r="C744" t="str">
            <v>肌腱清理术</v>
          </cell>
          <cell r="D744" t="str">
            <v>单侧</v>
          </cell>
          <cell r="I744" t="str">
            <v>活检，肌腱病变组织切除，骨化切除，缝合肌腱，止血，放置引流，负压吸引。</v>
          </cell>
        </row>
        <row r="745">
          <cell r="B745">
            <v>331522025</v>
          </cell>
          <cell r="C745" t="str">
            <v>肌腱切取术</v>
          </cell>
          <cell r="D745" t="str">
            <v>条</v>
          </cell>
          <cell r="E745">
            <v>1010</v>
          </cell>
          <cell r="F745">
            <v>909</v>
          </cell>
          <cell r="G745">
            <v>808</v>
          </cell>
          <cell r="H745">
            <v>646</v>
          </cell>
          <cell r="I745" t="str">
            <v>消毒铺巾，气囊止血带止血，切开皮肤，切取肌腱，准备移植。</v>
          </cell>
        </row>
        <row r="746">
          <cell r="B746">
            <v>331522026</v>
          </cell>
          <cell r="C746" t="str">
            <v>肌腱重建术</v>
          </cell>
          <cell r="D746" t="str">
            <v>单侧</v>
          </cell>
          <cell r="E746">
            <v>1630</v>
          </cell>
          <cell r="F746">
            <v>1467</v>
          </cell>
          <cell r="G746">
            <v>1304</v>
          </cell>
          <cell r="H746">
            <v>1043</v>
          </cell>
          <cell r="I746" t="str">
            <v>消毒铺巾，肌腱清理，止点重建或重叠缝合，周围肌腱加固，止血，放置引流，负压吸引。</v>
          </cell>
        </row>
        <row r="747">
          <cell r="B747">
            <v>331522027</v>
          </cell>
          <cell r="C747" t="str">
            <v>跟腱清理术</v>
          </cell>
          <cell r="D747" t="str">
            <v>单侧</v>
          </cell>
          <cell r="E747">
            <v>1320</v>
          </cell>
          <cell r="F747">
            <v>1188</v>
          </cell>
          <cell r="G747">
            <v>1056</v>
          </cell>
          <cell r="H747">
            <v>845</v>
          </cell>
          <cell r="I747" t="str">
            <v>消毒铺巾，小腿后内纵向切开皮肤、皮下组织、深筋膜、腱围，纵向劈开跟腱，切除跟腱变性部分，再缝合，冲洗伤口，缝合伤口。不含术后石膏固定、跖肌腱探查术、跟腱缝合术。</v>
          </cell>
        </row>
        <row r="748">
          <cell r="B748">
            <v>331522028</v>
          </cell>
          <cell r="C748" t="str">
            <v>跟腱止点重建术</v>
          </cell>
          <cell r="D748" t="str">
            <v>单侧</v>
          </cell>
          <cell r="E748">
            <v>1370</v>
          </cell>
          <cell r="F748">
            <v>1233</v>
          </cell>
          <cell r="G748">
            <v>1096</v>
          </cell>
          <cell r="H748">
            <v>877</v>
          </cell>
          <cell r="I748"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row>
        <row r="749">
          <cell r="B749">
            <v>331522029</v>
          </cell>
          <cell r="C749" t="str">
            <v>跟腱延长术</v>
          </cell>
          <cell r="D749" t="str">
            <v>单侧</v>
          </cell>
          <cell r="E749">
            <v>1315</v>
          </cell>
          <cell r="F749">
            <v>1184</v>
          </cell>
          <cell r="G749">
            <v>1052</v>
          </cell>
          <cell r="H749">
            <v>842</v>
          </cell>
          <cell r="I749" t="str">
            <v>踝关节后内侧切口,切开皮肤,分离皮下组织,显露跟腱,视情况而定行滑动延长,“Z”形延长。不含石膏固定。</v>
          </cell>
        </row>
        <row r="750">
          <cell r="B750">
            <v>331522030</v>
          </cell>
          <cell r="C750" t="str">
            <v>关节镜下跖腱膜切断术</v>
          </cell>
          <cell r="D750" t="str">
            <v>单侧</v>
          </cell>
          <cell r="E750">
            <v>2820</v>
          </cell>
          <cell r="F750">
            <v>2538</v>
          </cell>
          <cell r="G750">
            <v>2256</v>
          </cell>
          <cell r="H750">
            <v>1805</v>
          </cell>
          <cell r="I750"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v>
          </cell>
        </row>
        <row r="751">
          <cell r="B751">
            <v>331522031</v>
          </cell>
          <cell r="C751" t="str">
            <v>盂唇缝合固定术</v>
          </cell>
          <cell r="D751" t="str">
            <v>单侧</v>
          </cell>
          <cell r="I751"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v>
          </cell>
        </row>
        <row r="752">
          <cell r="B752">
            <v>331523001</v>
          </cell>
          <cell r="C752" t="str">
            <v>手法牵引复位术</v>
          </cell>
          <cell r="D752" t="str">
            <v>次</v>
          </cell>
        </row>
        <row r="753">
          <cell r="B753">
            <v>331601003</v>
          </cell>
          <cell r="C753" t="str">
            <v>副乳切除术</v>
          </cell>
          <cell r="D753" t="str">
            <v>单侧</v>
          </cell>
          <cell r="E753">
            <v>652</v>
          </cell>
          <cell r="F753">
            <v>565</v>
          </cell>
          <cell r="G753">
            <v>522</v>
          </cell>
          <cell r="H753">
            <v>418</v>
          </cell>
        </row>
        <row r="754">
          <cell r="B754">
            <v>331601007</v>
          </cell>
          <cell r="C754" t="str">
            <v>乳房再造术</v>
          </cell>
          <cell r="D754" t="str">
            <v>单侧</v>
          </cell>
          <cell r="E754">
            <v>2381</v>
          </cell>
          <cell r="F754">
            <v>2060</v>
          </cell>
          <cell r="G754">
            <v>1904</v>
          </cell>
          <cell r="H754">
            <v>1523</v>
          </cell>
          <cell r="I754" t="str">
            <v>不含乳头乳晕重建和乳腺切除</v>
          </cell>
        </row>
        <row r="755">
          <cell r="B755">
            <v>331601010</v>
          </cell>
          <cell r="C755" t="str">
            <v>乳头乳晕整形术</v>
          </cell>
          <cell r="D755" t="str">
            <v>单侧</v>
          </cell>
          <cell r="E755">
            <v>1283</v>
          </cell>
          <cell r="F755">
            <v>1130</v>
          </cell>
          <cell r="G755">
            <v>1027</v>
          </cell>
          <cell r="H755">
            <v>822</v>
          </cell>
          <cell r="I755" t="str">
            <v>包括乳头内陷畸形、乳头乳晕再造</v>
          </cell>
        </row>
        <row r="756">
          <cell r="B756">
            <v>331601011</v>
          </cell>
          <cell r="C756" t="str">
            <v>隆乳术</v>
          </cell>
          <cell r="D756" t="str">
            <v>单侧</v>
          </cell>
          <cell r="E756">
            <v>2391</v>
          </cell>
          <cell r="F756">
            <v>2109</v>
          </cell>
          <cell r="G756">
            <v>1913</v>
          </cell>
          <cell r="H756">
            <v>1530</v>
          </cell>
          <cell r="I756" t="str">
            <v>包括各种隆乳术；不含吸脂术</v>
          </cell>
        </row>
        <row r="757">
          <cell r="B757">
            <v>331601012</v>
          </cell>
          <cell r="C757" t="str">
            <v>隆乳术后继发畸形矫正术</v>
          </cell>
          <cell r="D757" t="str">
            <v>单侧</v>
          </cell>
          <cell r="E757">
            <v>1979</v>
          </cell>
          <cell r="F757">
            <v>1739</v>
          </cell>
          <cell r="G757">
            <v>1583</v>
          </cell>
          <cell r="H757">
            <v>1266</v>
          </cell>
        </row>
        <row r="758">
          <cell r="B758">
            <v>331601013</v>
          </cell>
          <cell r="C758" t="str">
            <v>乳腺假体取出术</v>
          </cell>
          <cell r="D758" t="str">
            <v>单侧</v>
          </cell>
          <cell r="E758">
            <v>805</v>
          </cell>
          <cell r="F758">
            <v>696</v>
          </cell>
          <cell r="G758">
            <v>644</v>
          </cell>
          <cell r="H758">
            <v>515</v>
          </cell>
        </row>
        <row r="759">
          <cell r="B759">
            <v>331601014</v>
          </cell>
          <cell r="C759" t="str">
            <v>巨乳缩小整形术</v>
          </cell>
          <cell r="D759" t="str">
            <v>单侧</v>
          </cell>
          <cell r="E759">
            <v>1979</v>
          </cell>
          <cell r="F759">
            <v>1739</v>
          </cell>
          <cell r="G759">
            <v>1583</v>
          </cell>
          <cell r="H759">
            <v>1266</v>
          </cell>
          <cell r="I759" t="str">
            <v>包括垂乳畸形矫正术</v>
          </cell>
        </row>
        <row r="760">
          <cell r="B760" t="str">
            <v>331601016(HYA73306)</v>
          </cell>
          <cell r="C760" t="str">
            <v>乳腺癌保乳术+即刻乳房修复术</v>
          </cell>
          <cell r="D760" t="str">
            <v>单侧</v>
          </cell>
          <cell r="E760">
            <v>3200</v>
          </cell>
          <cell r="F760">
            <v>2880</v>
          </cell>
          <cell r="G760">
            <v>2560</v>
          </cell>
          <cell r="H760">
            <v>2048</v>
          </cell>
          <cell r="I760" t="str">
            <v>含切口设计，肿瘤扩大切除及腋窝淋巴结清扫，胸大肌下腔隙分离，假体置入及定位，或采用背阔肌肌皮瓣转移等术式修复缺损，放置引流管，皮肤切口缝合，包扎。</v>
          </cell>
        </row>
        <row r="761">
          <cell r="B761">
            <v>331601017</v>
          </cell>
          <cell r="C761" t="str">
            <v>经皮乳腺肿物标记物穿刺置入术</v>
          </cell>
          <cell r="D761" t="str">
            <v>次</v>
          </cell>
          <cell r="E761">
            <v>220</v>
          </cell>
          <cell r="F761">
            <v>198</v>
          </cell>
          <cell r="G761">
            <v>176</v>
          </cell>
          <cell r="H761">
            <v>141</v>
          </cell>
          <cell r="I761" t="str">
            <v>局部皮肤消毒、麻醉，在影像学引导下选择穿刺肿物位置，将标记定位针刺入目标组织内，释放标记物,拔出定位针。不含超声等影像定位引导。</v>
          </cell>
        </row>
        <row r="762">
          <cell r="B762">
            <v>331602008</v>
          </cell>
          <cell r="C762" t="str">
            <v>脂肪抽吸术</v>
          </cell>
          <cell r="D762" t="str">
            <v>每毫升</v>
          </cell>
          <cell r="E762">
            <v>501</v>
          </cell>
          <cell r="F762">
            <v>501</v>
          </cell>
          <cell r="G762">
            <v>401</v>
          </cell>
          <cell r="H762">
            <v>321</v>
          </cell>
          <cell r="I762" t="str">
            <v>不含脂肪注射</v>
          </cell>
        </row>
        <row r="763">
          <cell r="B763">
            <v>331602009</v>
          </cell>
          <cell r="C763" t="str">
            <v>头皮撕脱清创修复术</v>
          </cell>
          <cell r="D763" t="str">
            <v>次</v>
          </cell>
          <cell r="E763">
            <v>1018</v>
          </cell>
          <cell r="F763">
            <v>897</v>
          </cell>
          <cell r="G763">
            <v>814</v>
          </cell>
          <cell r="H763">
            <v>651</v>
          </cell>
          <cell r="I763" t="str">
            <v>不含大网膜切取移植</v>
          </cell>
        </row>
        <row r="764">
          <cell r="B764">
            <v>331602010</v>
          </cell>
          <cell r="C764" t="str">
            <v>头皮缺损修复术</v>
          </cell>
          <cell r="D764" t="str">
            <v>次</v>
          </cell>
          <cell r="E764">
            <v>828</v>
          </cell>
          <cell r="F764">
            <v>725</v>
          </cell>
          <cell r="G764">
            <v>662</v>
          </cell>
          <cell r="H764">
            <v>530</v>
          </cell>
          <cell r="I764" t="str">
            <v>不含扩张器植入、毛发种植术</v>
          </cell>
        </row>
        <row r="765">
          <cell r="B765">
            <v>331602011</v>
          </cell>
          <cell r="C765" t="str">
            <v>腋臭切除术</v>
          </cell>
          <cell r="D765" t="str">
            <v>单侧</v>
          </cell>
          <cell r="E765">
            <v>380</v>
          </cell>
          <cell r="F765">
            <v>328</v>
          </cell>
          <cell r="G765">
            <v>304</v>
          </cell>
          <cell r="H765">
            <v>243</v>
          </cell>
        </row>
        <row r="766">
          <cell r="B766">
            <v>331602014</v>
          </cell>
          <cell r="C766" t="str">
            <v>血管球瘤切除术</v>
          </cell>
          <cell r="D766" t="str">
            <v>次</v>
          </cell>
          <cell r="I766" t="str">
            <v>消毒，铺单，气囊止血带止血，切开皮肤，显露并切除肿瘤。</v>
          </cell>
        </row>
        <row r="767">
          <cell r="B767">
            <v>331602015</v>
          </cell>
          <cell r="C767" t="str">
            <v>体被血肿清除术</v>
          </cell>
          <cell r="D767" t="str">
            <v>次</v>
          </cell>
          <cell r="I767" t="str">
            <v>消毒铺巾，局部麻醉，经原手术切口进入，清理血肿，探查术区及皮瓣，双极电凝仔细止血或结扎血管断端，术区置引流，缝合切口，包扎。</v>
          </cell>
        </row>
        <row r="768">
          <cell r="B768">
            <v>331602016</v>
          </cell>
          <cell r="C768" t="str">
            <v>植入式给药装置植入术</v>
          </cell>
          <cell r="D768" t="str">
            <v>次</v>
          </cell>
          <cell r="E768">
            <v>540</v>
          </cell>
          <cell r="F768">
            <v>486</v>
          </cell>
          <cell r="G768">
            <v>432</v>
          </cell>
          <cell r="H768">
            <v>346</v>
          </cell>
          <cell r="I768" t="str">
            <v>包括取出术</v>
          </cell>
        </row>
        <row r="769">
          <cell r="B769">
            <v>331604001</v>
          </cell>
          <cell r="C769" t="str">
            <v>瘢痕畸形矫正术</v>
          </cell>
          <cell r="D769" t="str">
            <v>100
cm2</v>
          </cell>
          <cell r="E769">
            <v>1578</v>
          </cell>
          <cell r="F769">
            <v>1390</v>
          </cell>
          <cell r="G769">
            <v>1263</v>
          </cell>
          <cell r="H769">
            <v>1010</v>
          </cell>
          <cell r="I769" t="str">
            <v>不含面部</v>
          </cell>
        </row>
        <row r="770">
          <cell r="B770">
            <v>331604003</v>
          </cell>
          <cell r="C770" t="str">
            <v>隆颞术</v>
          </cell>
          <cell r="D770" t="str">
            <v>每侧</v>
          </cell>
          <cell r="E770">
            <v>1283</v>
          </cell>
          <cell r="F770">
            <v>1130</v>
          </cell>
          <cell r="G770">
            <v>1027</v>
          </cell>
          <cell r="H770">
            <v>822</v>
          </cell>
        </row>
        <row r="771">
          <cell r="B771">
            <v>331604004</v>
          </cell>
          <cell r="C771" t="str">
            <v>隆额术</v>
          </cell>
          <cell r="D771" t="str">
            <v>次</v>
          </cell>
          <cell r="E771">
            <v>1782</v>
          </cell>
          <cell r="F771">
            <v>1544</v>
          </cell>
          <cell r="G771">
            <v>1426</v>
          </cell>
          <cell r="H771">
            <v>1141</v>
          </cell>
        </row>
        <row r="772">
          <cell r="B772">
            <v>331604005</v>
          </cell>
          <cell r="C772" t="str">
            <v>小口畸形矫正术</v>
          </cell>
          <cell r="D772" t="str">
            <v>次</v>
          </cell>
          <cell r="E772">
            <v>1283</v>
          </cell>
          <cell r="F772">
            <v>1130</v>
          </cell>
          <cell r="G772">
            <v>1027</v>
          </cell>
          <cell r="H772">
            <v>822</v>
          </cell>
          <cell r="I772" t="str">
            <v>含口角畸形矫正</v>
          </cell>
        </row>
        <row r="773">
          <cell r="B773">
            <v>331604006</v>
          </cell>
          <cell r="C773" t="str">
            <v>唇外翻矫正术</v>
          </cell>
          <cell r="D773" t="str">
            <v>每侧</v>
          </cell>
          <cell r="E773">
            <v>1283</v>
          </cell>
          <cell r="F773">
            <v>1130</v>
          </cell>
          <cell r="G773">
            <v>1027</v>
          </cell>
          <cell r="H773">
            <v>822</v>
          </cell>
          <cell r="I773" t="str">
            <v>包括上唇、下唇；不含胡须再造术</v>
          </cell>
        </row>
        <row r="774">
          <cell r="B774">
            <v>331604007</v>
          </cell>
          <cell r="C774" t="str">
            <v>胡须再造术</v>
          </cell>
          <cell r="D774" t="str">
            <v>次</v>
          </cell>
          <cell r="E774">
            <v>2487</v>
          </cell>
          <cell r="F774">
            <v>2167</v>
          </cell>
          <cell r="G774">
            <v>1990</v>
          </cell>
          <cell r="H774">
            <v>1592</v>
          </cell>
          <cell r="I774" t="str">
            <v>包括岛状头皮瓣法和游离移植法</v>
          </cell>
        </row>
        <row r="775">
          <cell r="B775">
            <v>331604008</v>
          </cell>
          <cell r="C775" t="str">
            <v>隆颏术</v>
          </cell>
          <cell r="D775" t="str">
            <v>次</v>
          </cell>
          <cell r="E775">
            <v>1782</v>
          </cell>
          <cell r="F775">
            <v>1544</v>
          </cell>
          <cell r="G775">
            <v>1426</v>
          </cell>
          <cell r="H775">
            <v>1141</v>
          </cell>
          <cell r="I775" t="str">
            <v>不含截骨术</v>
          </cell>
        </row>
        <row r="776">
          <cell r="B776">
            <v>331604009</v>
          </cell>
          <cell r="C776" t="str">
            <v>隆颏术后继发畸形矫正术</v>
          </cell>
          <cell r="D776" t="str">
            <v>次</v>
          </cell>
          <cell r="E776">
            <v>2022</v>
          </cell>
          <cell r="F776">
            <v>1761</v>
          </cell>
          <cell r="G776">
            <v>1618</v>
          </cell>
          <cell r="H776">
            <v>1294</v>
          </cell>
          <cell r="I776" t="str">
            <v>包括隆颞、隆额术后畸形矫正</v>
          </cell>
        </row>
        <row r="777">
          <cell r="B777">
            <v>331604010</v>
          </cell>
          <cell r="C777" t="str">
            <v>颌下脂肪袋整形术</v>
          </cell>
          <cell r="D777" t="str">
            <v>次</v>
          </cell>
          <cell r="E777">
            <v>1608</v>
          </cell>
          <cell r="F777">
            <v>1414</v>
          </cell>
          <cell r="G777">
            <v>1287</v>
          </cell>
          <cell r="H777">
            <v>1030</v>
          </cell>
        </row>
        <row r="778">
          <cell r="B778">
            <v>331604011</v>
          </cell>
          <cell r="C778" t="str">
            <v>酒窝再造术</v>
          </cell>
          <cell r="D778" t="str">
            <v>每侧</v>
          </cell>
          <cell r="E778">
            <v>638</v>
          </cell>
          <cell r="F778">
            <v>552</v>
          </cell>
          <cell r="G778">
            <v>511</v>
          </cell>
          <cell r="H778">
            <v>409</v>
          </cell>
        </row>
        <row r="779">
          <cell r="B779">
            <v>331604012</v>
          </cell>
          <cell r="C779" t="str">
            <v>颊部缺损修复术</v>
          </cell>
          <cell r="D779" t="str">
            <v>每侧</v>
          </cell>
          <cell r="E779">
            <v>2381</v>
          </cell>
          <cell r="F779">
            <v>2060</v>
          </cell>
          <cell r="G779">
            <v>1904</v>
          </cell>
          <cell r="H779">
            <v>1523</v>
          </cell>
        </row>
        <row r="780">
          <cell r="B780">
            <v>331604013</v>
          </cell>
          <cell r="C780" t="str">
            <v>面瘫畸形矫正术</v>
          </cell>
          <cell r="D780" t="str">
            <v>每侧</v>
          </cell>
          <cell r="E780">
            <v>2381</v>
          </cell>
          <cell r="F780">
            <v>2060</v>
          </cell>
          <cell r="G780">
            <v>1904</v>
          </cell>
          <cell r="H780">
            <v>1523</v>
          </cell>
          <cell r="I780" t="str">
            <v>不含神经切取术</v>
          </cell>
        </row>
        <row r="781">
          <cell r="B781">
            <v>331604014</v>
          </cell>
          <cell r="C781" t="str">
            <v>除皱术</v>
          </cell>
          <cell r="D781" t="str">
            <v>每个部位或面1/3</v>
          </cell>
          <cell r="E781">
            <v>3209</v>
          </cell>
          <cell r="F781">
            <v>2674</v>
          </cell>
          <cell r="G781">
            <v>2567</v>
          </cell>
          <cell r="H781">
            <v>2054</v>
          </cell>
          <cell r="I781" t="str">
            <v>包括骨膜下除皱</v>
          </cell>
        </row>
        <row r="782">
          <cell r="B782">
            <v>331604015</v>
          </cell>
          <cell r="C782" t="str">
            <v>面部瘢痕切除整形术</v>
          </cell>
          <cell r="D782" t="str">
            <v>2cm2</v>
          </cell>
          <cell r="E782">
            <v>565</v>
          </cell>
          <cell r="F782">
            <v>501</v>
          </cell>
          <cell r="G782">
            <v>452</v>
          </cell>
          <cell r="H782">
            <v>362</v>
          </cell>
        </row>
        <row r="783">
          <cell r="B783">
            <v>331604016</v>
          </cell>
          <cell r="C783" t="str">
            <v>面部外伤清创整形术</v>
          </cell>
          <cell r="D783" t="str">
            <v>次</v>
          </cell>
          <cell r="E783">
            <v>979</v>
          </cell>
          <cell r="F783">
            <v>848</v>
          </cell>
          <cell r="G783">
            <v>783</v>
          </cell>
          <cell r="H783">
            <v>626</v>
          </cell>
        </row>
        <row r="784">
          <cell r="B784">
            <v>331604017</v>
          </cell>
          <cell r="C784" t="str">
            <v>半侧颜面萎缩整形术</v>
          </cell>
          <cell r="D784" t="str">
            <v>每侧</v>
          </cell>
          <cell r="E784">
            <v>3209</v>
          </cell>
          <cell r="F784">
            <v>2674</v>
          </cell>
          <cell r="G784">
            <v>2567</v>
          </cell>
          <cell r="H784">
            <v>2054</v>
          </cell>
          <cell r="I784" t="str">
            <v>不含截骨术</v>
          </cell>
        </row>
        <row r="785">
          <cell r="B785">
            <v>331604018</v>
          </cell>
          <cell r="C785" t="str">
            <v>指甲成形术</v>
          </cell>
          <cell r="D785" t="str">
            <v>每指</v>
          </cell>
          <cell r="E785">
            <v>638</v>
          </cell>
          <cell r="F785">
            <v>552</v>
          </cell>
          <cell r="G785">
            <v>511</v>
          </cell>
          <cell r="H785">
            <v>409</v>
          </cell>
        </row>
        <row r="786">
          <cell r="B786">
            <v>331604019</v>
          </cell>
          <cell r="C786" t="str">
            <v>足底缺损修复术</v>
          </cell>
          <cell r="D786" t="str">
            <v>每个部位</v>
          </cell>
          <cell r="E786">
            <v>1608</v>
          </cell>
          <cell r="F786">
            <v>1414</v>
          </cell>
          <cell r="G786">
            <v>1287</v>
          </cell>
          <cell r="H786">
            <v>1030</v>
          </cell>
          <cell r="I786" t="str">
            <v>包括足跟缺损；不含关节成形</v>
          </cell>
        </row>
        <row r="787">
          <cell r="B787">
            <v>331604021</v>
          </cell>
          <cell r="C787" t="str">
            <v>毛发移植术</v>
          </cell>
          <cell r="D787" t="str">
            <v>每根</v>
          </cell>
          <cell r="E787">
            <v>9</v>
          </cell>
          <cell r="F787">
            <v>7</v>
          </cell>
          <cell r="G787">
            <v>7</v>
          </cell>
          <cell r="H787">
            <v>5.6</v>
          </cell>
          <cell r="I787" t="str">
            <v>包括种发、头皮游离移植；不含头皮缺损修复术</v>
          </cell>
        </row>
        <row r="788">
          <cell r="B788">
            <v>331604022</v>
          </cell>
          <cell r="C788" t="str">
            <v>磨削术</v>
          </cell>
          <cell r="D788" t="str">
            <v>50
cm2</v>
          </cell>
          <cell r="E788">
            <v>565</v>
          </cell>
          <cell r="F788">
            <v>501</v>
          </cell>
          <cell r="G788">
            <v>452</v>
          </cell>
          <cell r="H788">
            <v>362</v>
          </cell>
        </row>
        <row r="789">
          <cell r="B789">
            <v>331604023</v>
          </cell>
          <cell r="C789" t="str">
            <v>纹饰美容术</v>
          </cell>
          <cell r="D789" t="str">
            <v>每个部位</v>
          </cell>
          <cell r="E789">
            <v>380</v>
          </cell>
          <cell r="F789">
            <v>328</v>
          </cell>
          <cell r="G789">
            <v>304</v>
          </cell>
          <cell r="H789">
            <v>243</v>
          </cell>
          <cell r="I789" t="str">
            <v>包括纹眉、纹眼线、唇线等</v>
          </cell>
        </row>
        <row r="790">
          <cell r="B790">
            <v>331604035</v>
          </cell>
          <cell r="C790" t="str">
            <v>足踝部瘢痕切除交腿皮瓣修复术</v>
          </cell>
          <cell r="D790" t="str">
            <v>次</v>
          </cell>
          <cell r="E790">
            <v>2220</v>
          </cell>
          <cell r="F790">
            <v>1998</v>
          </cell>
          <cell r="G790">
            <v>1776</v>
          </cell>
          <cell r="H790">
            <v>1421</v>
          </cell>
          <cell r="I790" t="str">
            <v>术区皮肤消毒，切除瘢痕组织，于对侧下肢切取带蒂皮瓣修复患侧创面，供瓣区植皮，应用外支架或石膏等固定双侧肢体。不含取皮术。</v>
          </cell>
        </row>
        <row r="791">
          <cell r="B791">
            <v>331604036</v>
          </cell>
          <cell r="C791" t="str">
            <v>肢体扩创术</v>
          </cell>
          <cell r="D791" t="str">
            <v>1%体表面积</v>
          </cell>
          <cell r="I791" t="str">
            <v>指肢体未愈合创面的后期去除坏死组织，过度生长的肉芽组织的手术操作。术区皮肤消毒，彻底清除局部坏死组织，5000-10000毫升生理盐水清洗创面，止血后创面用其它组织或敷料覆盖。不含植皮术、皮瓣修复术。</v>
          </cell>
        </row>
        <row r="792">
          <cell r="B792">
            <v>331604037</v>
          </cell>
          <cell r="C792" t="str">
            <v>皮瓣修整术</v>
          </cell>
          <cell r="D792" t="str">
            <v>单侧</v>
          </cell>
          <cell r="E792">
            <v>1920</v>
          </cell>
          <cell r="F792">
            <v>1728</v>
          </cell>
          <cell r="G792">
            <v>1536</v>
          </cell>
          <cell r="H792">
            <v>1229</v>
          </cell>
          <cell r="I792" t="str">
            <v>消毒铺巾，设计切口，局部麻醉，切开皮肤至深筋膜浅层，修剪皮下脂肪及浅筋膜组织，按照缺损的大小形状修整设计皮瓣，双极电凝止血，术区置引流，缝合切口，包扎。</v>
          </cell>
        </row>
        <row r="793">
          <cell r="B793">
            <v>331700001</v>
          </cell>
          <cell r="C793" t="str">
            <v>骨科手术机器人辅助手术系统</v>
          </cell>
          <cell r="D793" t="str">
            <v>次</v>
          </cell>
          <cell r="E793">
            <v>10000</v>
          </cell>
          <cell r="F793">
            <v>9000</v>
          </cell>
          <cell r="G793">
            <v>8000</v>
          </cell>
          <cell r="H793">
            <v>6400</v>
          </cell>
          <cell r="I793" t="str">
            <v>含机器人手术专用器械及耗材。</v>
          </cell>
        </row>
        <row r="794">
          <cell r="B794">
            <v>331700002</v>
          </cell>
          <cell r="C794" t="str">
            <v>外科手术导航引导</v>
          </cell>
          <cell r="D794" t="str">
            <v>次</v>
          </cell>
          <cell r="E794" t="str">
            <v>市场
调节</v>
          </cell>
          <cell r="F794" t="str">
            <v>市场
调节</v>
          </cell>
          <cell r="G794" t="str">
            <v>市场
调节</v>
          </cell>
          <cell r="H794" t="str">
            <v>市场
调节</v>
          </cell>
          <cell r="I794" t="str">
            <v>根据CT或MRI图像进行分析计算后将结果输入到手术导航设备中，即可精准定位人体的器官、神经、大血管等重要组织的位置。</v>
          </cell>
        </row>
        <row r="795">
          <cell r="B795">
            <v>331700009</v>
          </cell>
          <cell r="C795" t="str">
            <v>人工智能辅助治疗技术</v>
          </cell>
          <cell r="D795" t="str">
            <v>次/人</v>
          </cell>
          <cell r="I795" t="str">
            <v>使用机器人智能手术平台或系统辅助开展普通外科、胸外科、心外科、泌尿外科、妇科、头颈外科以及心脏手术等领域的手术。含机器人专用器械、一次性耗材等。</v>
          </cell>
        </row>
        <row r="796">
          <cell r="B796" t="str">
            <v>331700010(NBDA0000)</v>
          </cell>
          <cell r="C796" t="str">
            <v>颌面微动力系统</v>
          </cell>
          <cell r="D796" t="str">
            <v>次</v>
          </cell>
          <cell r="E796">
            <v>360</v>
          </cell>
          <cell r="F796">
            <v>324</v>
          </cell>
          <cell r="G796">
            <v>288</v>
          </cell>
          <cell r="H796">
            <v>230</v>
          </cell>
          <cell r="I796" t="str">
            <v>相关消耗：各种直径钻头、磨头、来复锯、矢状锯、摆动锯、各种锯片、各种接口。</v>
          </cell>
        </row>
        <row r="797">
          <cell r="B797" t="str">
            <v>331700011(NBEA0000)</v>
          </cell>
          <cell r="C797" t="str">
            <v>齿科微动力系统</v>
          </cell>
          <cell r="D797" t="str">
            <v>次</v>
          </cell>
          <cell r="E797">
            <v>360</v>
          </cell>
          <cell r="F797">
            <v>324</v>
          </cell>
          <cell r="G797">
            <v>288</v>
          </cell>
          <cell r="H797">
            <v>230</v>
          </cell>
          <cell r="I797" t="str">
            <v>相关消耗：超声骨刀、切割钻头、镍钛根管挫、研磨钻头、去除根（或管）充填物的材料，套筒针取断针专用系统。</v>
          </cell>
        </row>
        <row r="798">
          <cell r="B798" t="str">
            <v>331700012(NACA0000)</v>
          </cell>
          <cell r="C798" t="str">
            <v>激光辅助操作</v>
          </cell>
          <cell r="D798" t="str">
            <v>次</v>
          </cell>
          <cell r="E798">
            <v>4000</v>
          </cell>
          <cell r="F798">
            <v>3600</v>
          </cell>
          <cell r="G798">
            <v>3200</v>
          </cell>
          <cell r="H798">
            <v>2560</v>
          </cell>
          <cell r="I798" t="str">
            <v>相关消耗：激光刀头、特殊激光刀头、激光脉冲、激光光纤、激光探头。</v>
          </cell>
        </row>
        <row r="799">
          <cell r="B799" t="str">
            <v>331700013(NABA0000)</v>
          </cell>
          <cell r="C799" t="str">
            <v>手术显微镜辅助操作（3小时以内）</v>
          </cell>
          <cell r="D799" t="str">
            <v>次</v>
          </cell>
          <cell r="E799">
            <v>1300</v>
          </cell>
          <cell r="F799">
            <v>1170</v>
          </cell>
          <cell r="G799">
            <v>1040</v>
          </cell>
          <cell r="H799">
            <v>832</v>
          </cell>
          <cell r="I799" t="str">
            <v>应用专用显微镜，显微手术器械，采用显微操作技术，进行精确病变显露，切除，止血等。相关消耗：消耗性氙灯光源、光导纤维、物镜、主镜、助手镜等。</v>
          </cell>
        </row>
        <row r="800">
          <cell r="B800" t="str">
            <v>331700013(NABA0000)</v>
          </cell>
          <cell r="C800" t="str">
            <v>手术显微镜辅助操作（3-6小时）</v>
          </cell>
          <cell r="D800" t="str">
            <v>次</v>
          </cell>
          <cell r="E800">
            <v>2500</v>
          </cell>
          <cell r="F800">
            <v>2250</v>
          </cell>
          <cell r="G800">
            <v>2000</v>
          </cell>
          <cell r="H800">
            <v>1600</v>
          </cell>
          <cell r="I800" t="str">
            <v>应用专用显微镜，显微手术器械，采用显微操作技术，进行精确病变显露，切除，止血等。相关消耗：消耗性氙灯光源、光导纤维、物镜、主镜、助手镜等。</v>
          </cell>
        </row>
        <row r="801">
          <cell r="B801">
            <v>331700014</v>
          </cell>
          <cell r="C801" t="str">
            <v>医用3D打印成形术</v>
          </cell>
          <cell r="D801" t="str">
            <v>次</v>
          </cell>
          <cell r="E801">
            <v>2800</v>
          </cell>
          <cell r="F801">
            <v>2520</v>
          </cell>
          <cell r="G801">
            <v>2240</v>
          </cell>
          <cell r="H801">
            <v>1792</v>
          </cell>
          <cell r="I801" t="str">
            <v>以数字模型数据为基础，运用可粘合材料，通过逐层打印的方式制造物体模型，通过术前建立患者损伤部位的模型，体外进行手术预演、模拟，制定更精确的手术方案及手术流程。</v>
          </cell>
        </row>
        <row r="802">
          <cell r="B802">
            <v>331700015</v>
          </cell>
          <cell r="C802" t="str">
            <v>骨科手术视频辅助操作</v>
          </cell>
          <cell r="D802" t="str">
            <v>半小时</v>
          </cell>
          <cell r="I802" t="str">
            <v>仪器准备，设定透照参数，摆位，体位固定，机器操作及透照。</v>
          </cell>
        </row>
        <row r="803">
          <cell r="B803">
            <v>331700016</v>
          </cell>
          <cell r="C803" t="str">
            <v>术中荧光影像光谱检测</v>
          </cell>
          <cell r="D803" t="str">
            <v>次</v>
          </cell>
          <cell r="I803" t="str">
            <v>将吲哚菁绿荧光示踪剂注入人体病变部位，利用近红外荧光成像技术对淋巴系统、血管循环及相关组织灌注等病变部位进行实时显像及动态观察。</v>
          </cell>
        </row>
        <row r="804">
          <cell r="B804">
            <v>340100027</v>
          </cell>
          <cell r="C804" t="str">
            <v>场效应治疗</v>
          </cell>
          <cell r="D804" t="str">
            <v>每
部位</v>
          </cell>
        </row>
        <row r="805">
          <cell r="B805" t="str">
            <v>340100031(LEEQU001)</v>
          </cell>
          <cell r="C805" t="str">
            <v>阴部/盆底肌磁刺激治疗</v>
          </cell>
          <cell r="D805" t="str">
            <v>次</v>
          </cell>
          <cell r="E805">
            <v>135</v>
          </cell>
          <cell r="F805">
            <v>122</v>
          </cell>
          <cell r="G805">
            <v>108</v>
          </cell>
          <cell r="H805">
            <v>86</v>
          </cell>
          <cell r="I805" t="str">
            <v>用于刺激和调节盆底神经和肌肉功能。采用盆底电生理治疗仪，患者取坐位，将磁刺激器置于盆底，给予适当刺激治疗。</v>
          </cell>
        </row>
        <row r="806">
          <cell r="B806">
            <v>340100032</v>
          </cell>
          <cell r="C806" t="str">
            <v>收敛超声治疗</v>
          </cell>
          <cell r="D806" t="str">
            <v>每5分钟</v>
          </cell>
          <cell r="I806" t="str">
            <v>包括收敛超声、超声药物透入。</v>
          </cell>
        </row>
        <row r="807">
          <cell r="B807">
            <v>340200019</v>
          </cell>
          <cell r="C807" t="str">
            <v>人体残伤测定</v>
          </cell>
          <cell r="D807" t="str">
            <v>次</v>
          </cell>
        </row>
        <row r="808">
          <cell r="B808">
            <v>340200045</v>
          </cell>
          <cell r="C808" t="str">
            <v>人体磁感应分析</v>
          </cell>
          <cell r="D808" t="str">
            <v>次</v>
          </cell>
          <cell r="E808" t="str">
            <v>市场
调节</v>
          </cell>
          <cell r="F808" t="str">
            <v>市场
调节</v>
          </cell>
          <cell r="G808" t="str">
            <v>市场
调节</v>
          </cell>
          <cell r="H808" t="str">
            <v>市场
调节</v>
          </cell>
          <cell r="I808" t="str">
            <v>采用共振感应器，以非侵入性方式，检测人体器官功能在疾病早期的状态和走向，提供多元化治疗和保健建议。</v>
          </cell>
        </row>
        <row r="809">
          <cell r="B809" t="str">
            <v>340200050(MBLZZ001)</v>
          </cell>
          <cell r="C809" t="str">
            <v>上肢矫形器制作</v>
          </cell>
          <cell r="D809" t="str">
            <v>次</v>
          </cell>
          <cell r="E809" t="str">
            <v>市场
调节</v>
          </cell>
          <cell r="F809" t="str">
            <v>市场
调节</v>
          </cell>
          <cell r="G809" t="str">
            <v>市场
调节</v>
          </cell>
          <cell r="H809" t="str">
            <v>市场
调节</v>
          </cell>
          <cell r="I809" t="str">
            <v>根据患者上肢功能障碍状况，通过评定、制样、取材、塑型、调试，进行上肢及手的矫形器的制作，达到改善或维持手及上肢功能，使患者最大程度的提高或代偿部分丧失的手及上肢功能。</v>
          </cell>
        </row>
        <row r="810">
          <cell r="B810" t="str">
            <v>340200055(MAZRG001)</v>
          </cell>
          <cell r="C810" t="str">
            <v>膀胱容量测定</v>
          </cell>
          <cell r="D810" t="str">
            <v>次</v>
          </cell>
          <cell r="I810" t="str">
            <v>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v>
          </cell>
        </row>
        <row r="811">
          <cell r="B811" t="str">
            <v>340200056(MBZRG001)</v>
          </cell>
          <cell r="C811" t="str">
            <v>膀胱功能训练</v>
          </cell>
          <cell r="D811" t="str">
            <v>次</v>
          </cell>
          <cell r="E811">
            <v>35</v>
          </cell>
          <cell r="F811">
            <v>32</v>
          </cell>
          <cell r="G811">
            <v>28</v>
          </cell>
          <cell r="H811">
            <v>22</v>
          </cell>
          <cell r="I811"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row>
        <row r="812">
          <cell r="B812" t="str">
            <v>340200057(MBZRJ001)</v>
          </cell>
          <cell r="C812" t="str">
            <v>康复清洁导尿培训</v>
          </cell>
          <cell r="D812" t="str">
            <v>次</v>
          </cell>
          <cell r="E812">
            <v>30</v>
          </cell>
          <cell r="F812">
            <v>27</v>
          </cell>
          <cell r="G812">
            <v>24</v>
          </cell>
          <cell r="H812">
            <v>19</v>
          </cell>
          <cell r="I812"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操正确和作动作轻柔，仔细观察训练过程避免损伤尿道。</v>
          </cell>
        </row>
        <row r="813">
          <cell r="B813" t="str">
            <v>340200058(MAMZY005)</v>
          </cell>
          <cell r="C813" t="str">
            <v>卒中功能评分（NIHSS）</v>
          </cell>
          <cell r="D813" t="str">
            <v>次</v>
          </cell>
          <cell r="E813">
            <v>20</v>
          </cell>
          <cell r="F813">
            <v>18</v>
          </cell>
          <cell r="G813">
            <v>16</v>
          </cell>
          <cell r="H813">
            <v>13</v>
          </cell>
          <cell r="I813" t="str">
            <v>美国国立卫生院对卒中的功能评分。量表分7大项，分别检测唤醒、眼球活动、语言、肢体运动等功能，每项内根据功能缺损程度分0-5分。由专业医师一对一完成病人的问答和体格检查完成并计分。</v>
          </cell>
        </row>
        <row r="814">
          <cell r="B814" t="str">
            <v>340200059(MAHZZ001)</v>
          </cell>
          <cell r="C814" t="str">
            <v>辅助器具使用评价</v>
          </cell>
          <cell r="D814" t="str">
            <v>次</v>
          </cell>
          <cell r="I814" t="str">
            <v>根据患者需要使用的辅助器具类别评定所用辅助器具是否符合患者的功能需要，评价辅助器具的适合性并观察患者使用情况，为确定康复目标和康复治疗方案提供依据，给出具体建议并出具报告。</v>
          </cell>
        </row>
        <row r="815">
          <cell r="B815" t="str">
            <v>340200060(MBBZX001)</v>
          </cell>
          <cell r="C815" t="str">
            <v>转移动作训练</v>
          </cell>
          <cell r="D815" t="str">
            <v>次</v>
          </cell>
          <cell r="E815">
            <v>35</v>
          </cell>
          <cell r="F815">
            <v>32</v>
          </cell>
          <cell r="G815">
            <v>28</v>
          </cell>
          <cell r="H815">
            <v>22</v>
          </cell>
          <cell r="I815" t="str">
            <v>利用各种转移动作训练设备，为患者进行被动的、辅助主动的、主动的床上翻身、起立、床与轮椅（座椅）之间的转移动作训练,功能性活动训练及器械训练。</v>
          </cell>
        </row>
        <row r="816">
          <cell r="B816" t="str">
            <v>340200061(MBLZZ002)</v>
          </cell>
          <cell r="C816" t="str">
            <v>下肢矫形器制作</v>
          </cell>
          <cell r="D816" t="str">
            <v>次</v>
          </cell>
          <cell r="I816" t="str">
            <v>根据患者下肢功能障碍状况，通过评定、制样、取材、塑型、调试，进行下肢的矫形器的制作，达到改善或维持下肢功能，使患者最大程度的提高或代偿部分丧失的下肢功能。</v>
          </cell>
        </row>
        <row r="817">
          <cell r="B817" t="str">
            <v>340200062(MBCZZ001)</v>
          </cell>
          <cell r="C817" t="str">
            <v>自助具制作</v>
          </cell>
          <cell r="D817" t="str">
            <v>次</v>
          </cell>
          <cell r="I817" t="str">
            <v>针对患者需要使用的辅助器具种类、所用辅助器具的功能需要以及正确使用辅助器具的方法进行评定和制作，使之适合并弥补患者的功能缺失水平，提高患者康复水平和康复治疗效果。</v>
          </cell>
        </row>
        <row r="818">
          <cell r="B818">
            <v>340200063</v>
          </cell>
          <cell r="C818" t="str">
            <v>肺功能综合训练</v>
          </cell>
          <cell r="D818" t="str">
            <v>次</v>
          </cell>
          <cell r="I818" t="str">
            <v>徒手松动患者胸廓周围的骨关节活动度，为患者胸廓及其周围部位的软组织进行被动的、辅助主动地、主动的放松训练、腹式呼吸训练、呼吸机训练、缩唇式呼吸训练、咳嗽训练，体位引流，特殊手法操作训练及器械训练以提高患者的肺部呼吸功能，呼吸训练在康复领域中越来越受到重视，对应病种也很广泛，而且肺功能训练会有大量的手法操作，如胸廓的关节松动，配合呼吸节律的呼吸肌的力量训练等。</v>
          </cell>
        </row>
        <row r="819">
          <cell r="B819">
            <v>340200064</v>
          </cell>
          <cell r="C819" t="str">
            <v>呼吸功能评定</v>
          </cell>
          <cell r="D819" t="str">
            <v>次</v>
          </cell>
          <cell r="I819" t="str">
            <v>测试前说明目的和要求并取得患者配合，装置呼吸肌功能检测仪，患者按要求完成呼吸动作，分析患者呼吸形式，呼吸肌目前的状况和肺功能的客观检查，出具报告。</v>
          </cell>
        </row>
        <row r="820">
          <cell r="B820">
            <v>340200065</v>
          </cell>
          <cell r="C820" t="str">
            <v>运动协调性检查</v>
          </cell>
          <cell r="D820" t="str">
            <v>次</v>
          </cell>
          <cell r="I820" t="str">
            <v>采用计算机辅助的肢体三维运动检查设备，记录指鼻试验，指指试验，跟膝胫试验等的运动轨迹并进行定量分析。人工报告。</v>
          </cell>
        </row>
        <row r="821">
          <cell r="B821">
            <v>340200066</v>
          </cell>
          <cell r="C821" t="str">
            <v>偏瘫肢体功能评定</v>
          </cell>
          <cell r="D821" t="str">
            <v>次</v>
          </cell>
          <cell r="E821">
            <v>80</v>
          </cell>
          <cell r="F821">
            <v>72</v>
          </cell>
          <cell r="G821">
            <v>64</v>
          </cell>
          <cell r="H821">
            <v>51</v>
          </cell>
          <cell r="I821" t="str">
            <v>采用偏瘫肢体功能评定量表对偏瘫患者上肢、手指、下肢的联合反应、随意收缩、痉挛、屈伸肌联带运动、部分分离运动、分离运动、速度协调性、运动控制、平衡、感觉、关节活动度及疼痛等方面进行综合检查。人工报告</v>
          </cell>
        </row>
        <row r="822">
          <cell r="B822">
            <v>340200067</v>
          </cell>
          <cell r="C822" t="str">
            <v>肌张力评定</v>
          </cell>
          <cell r="D822" t="str">
            <v>次</v>
          </cell>
          <cell r="E822">
            <v>240</v>
          </cell>
          <cell r="F822">
            <v>216</v>
          </cell>
          <cell r="G822">
            <v>192</v>
          </cell>
          <cell r="H822">
            <v>154</v>
          </cell>
          <cell r="I822" t="str">
            <v>采用肌张力测定仪对患者进行检查，标准测试体位，将压力传感器垂直置于被测肌腹上，依次在休息位和最大等长收缩状态下各进行5次重复测量。取同名肌双侧比较。人工报告</v>
          </cell>
        </row>
        <row r="823">
          <cell r="B823">
            <v>340200068</v>
          </cell>
          <cell r="C823" t="str">
            <v>感觉障碍检查</v>
          </cell>
          <cell r="D823" t="str">
            <v>次</v>
          </cell>
          <cell r="E823">
            <v>155</v>
          </cell>
          <cell r="F823">
            <v>140</v>
          </cell>
          <cell r="G823">
            <v>124</v>
          </cell>
          <cell r="H823">
            <v>99</v>
          </cell>
          <cell r="I823" t="str">
            <v>使用定量感觉障碍测定仪，将温度觉探头或振动觉探头置于被测部位，测量受检者的温度觉、振动觉和痛觉。人工报告。</v>
          </cell>
        </row>
        <row r="824">
          <cell r="B824">
            <v>340200069</v>
          </cell>
          <cell r="C824" t="str">
            <v>单丝皮肤感觉检查</v>
          </cell>
          <cell r="D824" t="str">
            <v>次</v>
          </cell>
          <cell r="E824">
            <v>65</v>
          </cell>
          <cell r="F824">
            <v>59</v>
          </cell>
          <cell r="G824">
            <v>52</v>
          </cell>
          <cell r="H824">
            <v>42</v>
          </cell>
          <cell r="I824" t="str">
            <v>采用单丝触觉测量计，即通过采用20种不同直径、不同压力的单丝垂直作用于皮肤，定量测定受检者的触觉。根据感觉减退时所用单丝水平，确定损伤部位、损伤水平、损伤性质以及神经损伤恢复程度。人工报告。</v>
          </cell>
        </row>
        <row r="825">
          <cell r="B825">
            <v>340200070</v>
          </cell>
          <cell r="C825" t="str">
            <v>肢体形态学测量</v>
          </cell>
          <cell r="D825" t="str">
            <v>次</v>
          </cell>
          <cell r="E825">
            <v>60</v>
          </cell>
          <cell r="F825">
            <v>54</v>
          </cell>
          <cell r="G825">
            <v>48</v>
          </cell>
          <cell r="H825">
            <v>38</v>
          </cell>
          <cell r="I825" t="str">
            <v>利用量尺对患者肢体的外观、长度、肌围度与肿胀的状况进行测量，并与对侧肢体进行比较、认真记录。人工报告。</v>
          </cell>
        </row>
        <row r="826">
          <cell r="B826">
            <v>340200071</v>
          </cell>
          <cell r="C826" t="str">
            <v>关节活动度检查</v>
          </cell>
          <cell r="D826" t="str">
            <v>每关节</v>
          </cell>
          <cell r="E826">
            <v>25</v>
          </cell>
          <cell r="F826">
            <v>23</v>
          </cell>
          <cell r="G826">
            <v>20</v>
          </cell>
          <cell r="H826">
            <v>16</v>
          </cell>
          <cell r="I826" t="str">
            <v>利用徒手的方式，摆放不同体位，让患者被动或主动地进行关节活动，根据动作完成的状况与质量，利用量角器准确地摆放量角器的移动臂和固定臂，记录关节的活动度与患者的反应或状况。人工报告。</v>
          </cell>
        </row>
        <row r="827">
          <cell r="B827">
            <v>340200072</v>
          </cell>
          <cell r="C827" t="str">
            <v>多波段光谱治疗</v>
          </cell>
          <cell r="D827" t="str">
            <v>次</v>
          </cell>
          <cell r="I827" t="str">
            <v>仪器准备，核对医嘱，皮肤评估，排除禁忌症，告知注意事项，确定治疗部位，暴露部位，使用多波段光谱治疗仪，选择治疗模式，设定治疗参数开始治疗。治疗中，巡视患者，记录治疗单，治疗后交代注意事项。</v>
          </cell>
        </row>
        <row r="828">
          <cell r="B828">
            <v>340200073</v>
          </cell>
          <cell r="C828" t="str">
            <v>听力障碍儿童语言检查</v>
          </cell>
          <cell r="D828" t="str">
            <v>次</v>
          </cell>
          <cell r="E828">
            <v>80</v>
          </cell>
          <cell r="F828">
            <v>72</v>
          </cell>
          <cell r="G828">
            <v>64</v>
          </cell>
          <cell r="H828">
            <v>51</v>
          </cell>
          <cell r="I828" t="str">
            <v>使用语言清晰度检查表、构音检查表、语言发育检查表对患儿的言语表达能力，口唇、舌等构音器官的形态是否异常，构音器官的运动是否有障碍，语言发育处于哪一个水平进行检查，评价出具报告。</v>
          </cell>
        </row>
        <row r="829">
          <cell r="B829">
            <v>340200074</v>
          </cell>
          <cell r="C829" t="str">
            <v>运动协调性训练</v>
          </cell>
          <cell r="D829" t="str">
            <v>次</v>
          </cell>
          <cell r="E829">
            <v>120</v>
          </cell>
          <cell r="F829">
            <v>108</v>
          </cell>
          <cell r="G829">
            <v>96</v>
          </cell>
          <cell r="H829">
            <v>77</v>
          </cell>
          <cell r="I829" t="str">
            <v>利用徒手的方式,进行手眼协调性训练，双侧上肢、双侧下肢、上肢与下肢、肢体与躯干间的运动协调性训练。</v>
          </cell>
        </row>
        <row r="830">
          <cell r="B830">
            <v>420000017</v>
          </cell>
          <cell r="C830" t="str">
            <v>腰间盘三维牵引复位术</v>
          </cell>
          <cell r="D830" t="str">
            <v>次</v>
          </cell>
          <cell r="I830" t="str">
            <v>指在三维牵引床下完成的复位术</v>
          </cell>
        </row>
        <row r="831">
          <cell r="B831">
            <v>440000009</v>
          </cell>
          <cell r="C831" t="str">
            <v>脐火疗法</v>
          </cell>
          <cell r="D831" t="str">
            <v>次</v>
          </cell>
          <cell r="I831" t="str">
            <v>先将药饼置于脐部，再将药筒置于药饼上，正对脐中心在上端点燃，自然燃烧，燃尽后换第二根，7根为一次量，每日一次。耗时30-40分钟。</v>
          </cell>
        </row>
        <row r="832">
          <cell r="B832">
            <v>440000010</v>
          </cell>
          <cell r="C832" t="str">
            <v>砭石治疗</v>
          </cell>
          <cell r="D832" t="str">
            <v>次</v>
          </cell>
          <cell r="I832" t="str">
            <v>根据病情确定施术部位，选择砭石用具，确定施术方法和治疗时间，治疗手法有感、压、滚、擦、刺、划、叩、刮、扭、旋、振、拔、温、凉、闻、挝等。</v>
          </cell>
        </row>
        <row r="833">
          <cell r="B833">
            <v>440000011</v>
          </cell>
          <cell r="C833" t="str">
            <v>温灸器灸法</v>
          </cell>
          <cell r="D833" t="str">
            <v>次</v>
          </cell>
          <cell r="I833" t="str">
            <v>根据病情，选定腧穴，确定所需艾段和灸量，将艾段放置于温灸器中，安置体位，密切观察灸处肤色变化和患者神情反应，以了解灸处感觉和病情变化，及时调整灸量，防止烫伤。</v>
          </cell>
        </row>
        <row r="834">
          <cell r="B834">
            <v>440000012</v>
          </cell>
          <cell r="C834" t="str">
            <v>中药膏摩推拿治疗</v>
          </cell>
          <cell r="D834" t="str">
            <v>次</v>
          </cell>
          <cell r="I834" t="str">
            <v>含药物调配</v>
          </cell>
        </row>
        <row r="835">
          <cell r="B835">
            <v>450000014</v>
          </cell>
          <cell r="C835" t="str">
            <v>环枢关节半脱位推拿治疗</v>
          </cell>
          <cell r="D835" t="str">
            <v>次</v>
          </cell>
          <cell r="I835" t="str">
            <v>含手法理筋治疗和手法调整关节</v>
          </cell>
        </row>
        <row r="836">
          <cell r="B836" t="str">
            <v>450000015
(PBDA1101)</v>
          </cell>
          <cell r="C836" t="str">
            <v>退行性脊柱炎推拿治疗</v>
          </cell>
          <cell r="D836" t="str">
            <v>次</v>
          </cell>
          <cell r="E836" t="str">
            <v>市场
调节</v>
          </cell>
          <cell r="F836" t="str">
            <v>市场
调节</v>
          </cell>
          <cell r="G836" t="str">
            <v>市场
调节</v>
          </cell>
          <cell r="H836" t="str">
            <v>市场
调节</v>
          </cell>
          <cell r="I836" t="str">
            <v>松解手法：患者俯卧位，医者用滚法、掌根按揉法、弹拨法在腰脊柱两侧骶棘肌及下肢操作，缓解腰肌痉挛，松解局部粘连，施用腰椎微调手法调整关节，用擦法直擦腰骶部督脉及膀胱经，结束整理。</v>
          </cell>
        </row>
        <row r="837">
          <cell r="B837" t="str">
            <v>450000016
(PBDA1701)</v>
          </cell>
          <cell r="C837" t="str">
            <v>梨状肌综合征推拿治疗</v>
          </cell>
          <cell r="D837" t="str">
            <v>次</v>
          </cell>
          <cell r="E837" t="str">
            <v>市场
调节</v>
          </cell>
          <cell r="F837" t="str">
            <v>市场
调节</v>
          </cell>
          <cell r="G837" t="str">
            <v>市场
调节</v>
          </cell>
          <cell r="H837" t="str">
            <v>市场
调节</v>
          </cell>
          <cell r="I837" t="str">
            <v>患者俯卧位，医者用滚法、掌按揉法沿梨状肌体表投影处操作,用拇指弹拨法于梨状肌肌腹呈垂直方向弹拨，并配合做患髋后伸、外展及外旋等被动运动，最后施擦法擦热局部。</v>
          </cell>
        </row>
        <row r="838">
          <cell r="B838" t="str">
            <v>450000017
(PBDB0501)</v>
          </cell>
          <cell r="C838" t="str">
            <v>咳喘推拿治疗</v>
          </cell>
          <cell r="D838" t="str">
            <v>次</v>
          </cell>
          <cell r="E838" t="str">
            <v>市场
调节</v>
          </cell>
          <cell r="F838" t="str">
            <v>市场
调节</v>
          </cell>
          <cell r="G838" t="str">
            <v>市场
调节</v>
          </cell>
          <cell r="H838" t="str">
            <v>市场
调节</v>
          </cell>
          <cell r="I838" t="str">
            <v>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v>
          </cell>
        </row>
        <row r="839">
          <cell r="B839" t="str">
            <v>450000018
(PBDB0701)</v>
          </cell>
          <cell r="C839" t="str">
            <v>消渴推拿治疗</v>
          </cell>
          <cell r="D839" t="str">
            <v>次</v>
          </cell>
          <cell r="E839" t="str">
            <v>市场
调节</v>
          </cell>
          <cell r="F839" t="str">
            <v>市场
调节</v>
          </cell>
          <cell r="G839" t="str">
            <v>市场
调节</v>
          </cell>
          <cell r="H839" t="str">
            <v>市场
调节</v>
          </cell>
          <cell r="I839" t="str">
            <v>患者仰卧位，先用一指禅推法在中脘、天枢、气海、关元进行操作，在神阙穴用松振腹法进行操作，拿揉双下肢前侧，患者俯卧位，在肝俞、肾俞、胰俞（胸8棘突旁开1.5寸）使用按揉法进行操作，再滚揉臀部及双下肢后侧。</v>
          </cell>
        </row>
        <row r="840">
          <cell r="B840" t="str">
            <v>450000019
(PBDB0801)</v>
          </cell>
          <cell r="C840" t="str">
            <v>胃脘痛推拿治疗</v>
          </cell>
          <cell r="D840" t="str">
            <v>次</v>
          </cell>
          <cell r="E840" t="str">
            <v>市场
调节</v>
          </cell>
          <cell r="F840" t="str">
            <v>市场
调节</v>
          </cell>
          <cell r="G840" t="str">
            <v>市场
调节</v>
          </cell>
          <cell r="H840" t="str">
            <v>市场
调节</v>
          </cell>
          <cell r="I840" t="str">
            <v>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v>
          </cell>
        </row>
        <row r="841">
          <cell r="B841" t="str">
            <v>450000020
(PBDB1501)</v>
          </cell>
          <cell r="C841" t="str">
            <v>中风后遗症推拿治疗</v>
          </cell>
          <cell r="D841" t="str">
            <v>次</v>
          </cell>
          <cell r="E841" t="str">
            <v>市场
调节</v>
          </cell>
          <cell r="F841" t="str">
            <v>市场
调节</v>
          </cell>
          <cell r="G841" t="str">
            <v>市场
调节</v>
          </cell>
          <cell r="H841" t="str">
            <v>市场
调节</v>
          </cell>
          <cell r="I841" t="str">
            <v>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v>
          </cell>
        </row>
        <row r="842">
          <cell r="B842" t="str">
            <v>450000021
(PBDE0201)</v>
          </cell>
          <cell r="C842" t="str">
            <v>小儿发热推拿治疗</v>
          </cell>
          <cell r="D842" t="str">
            <v>次</v>
          </cell>
          <cell r="E842" t="str">
            <v>市场
调节</v>
          </cell>
          <cell r="F842" t="str">
            <v>市场
调节</v>
          </cell>
          <cell r="G842" t="str">
            <v>市场
调节</v>
          </cell>
          <cell r="H842" t="str">
            <v>市场
调节</v>
          </cell>
          <cell r="I842" t="str">
            <v>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v>
          </cell>
        </row>
        <row r="843">
          <cell r="B843" t="str">
            <v>450000022
(PBDE0301)</v>
          </cell>
          <cell r="C843" t="str">
            <v>小儿腹泻推拿治疗</v>
          </cell>
          <cell r="D843" t="str">
            <v>次</v>
          </cell>
          <cell r="E843" t="str">
            <v>市场
调节</v>
          </cell>
          <cell r="F843" t="str">
            <v>市场
调节</v>
          </cell>
          <cell r="G843" t="str">
            <v>市场
调节</v>
          </cell>
          <cell r="H843" t="str">
            <v>市场
调节</v>
          </cell>
          <cell r="I843" t="str">
            <v>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v>
          </cell>
        </row>
        <row r="844">
          <cell r="B844" t="str">
            <v>450000023
(PBDE0801)</v>
          </cell>
          <cell r="C844" t="str">
            <v>小儿便秘推拿治疗</v>
          </cell>
          <cell r="D844" t="str">
            <v>次</v>
          </cell>
          <cell r="E844" t="str">
            <v>市场
调节</v>
          </cell>
          <cell r="F844" t="str">
            <v>市场
调节</v>
          </cell>
          <cell r="G844" t="str">
            <v>市场
调节</v>
          </cell>
          <cell r="H844" t="str">
            <v>市场
调节</v>
          </cell>
          <cell r="I844" t="str">
            <v>实秘操作：清大肠、退六腑、运内八卦、按揉膊阳池、摩腹、按揉足三里、推下七节骨、搓摩胁肋、揉天枢。虚秘操作：补脾经、清大肠、推三关、揉上马、按揉膊阳池、揉肾俞、捏脊、按揉足三里。</v>
          </cell>
        </row>
        <row r="845">
          <cell r="B845" t="str">
            <v>450000024
(PBDE0901)</v>
          </cell>
          <cell r="C845" t="str">
            <v>小儿呕吐推拿治疗</v>
          </cell>
          <cell r="D845" t="str">
            <v>次</v>
          </cell>
          <cell r="E845" t="str">
            <v>市场
调节</v>
          </cell>
          <cell r="F845" t="str">
            <v>市场
调节</v>
          </cell>
          <cell r="G845" t="str">
            <v>市场
调节</v>
          </cell>
          <cell r="H845" t="str">
            <v>市场
调节</v>
          </cell>
          <cell r="I845" t="str">
            <v>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v>
          </cell>
        </row>
        <row r="846">
          <cell r="B846" t="str">
            <v>450000025
(PBDE1001)</v>
          </cell>
          <cell r="C846" t="str">
            <v>小儿厌食推拿治疗</v>
          </cell>
          <cell r="D846" t="str">
            <v>次</v>
          </cell>
          <cell r="E846" t="str">
            <v>市场
调节</v>
          </cell>
          <cell r="F846" t="str">
            <v>市场
调节</v>
          </cell>
          <cell r="G846" t="str">
            <v>市场
调节</v>
          </cell>
          <cell r="H846" t="str">
            <v>市场
调节</v>
          </cell>
          <cell r="I846" t="str">
            <v>脾胃虚弱处方与操作：补脾经、运内八卦、摩中脘、摩腹、揉脾胃俞、揉足三里、捏脊。胃阴不足处方与操作：补脾经、补胃经、揉二马、运板门、运内八卦、揉脾胃俞、运内劳宫、清天河水、清大肠。</v>
          </cell>
        </row>
        <row r="847">
          <cell r="B847" t="str">
            <v>450000026
(PBDE1201)</v>
          </cell>
          <cell r="C847" t="str">
            <v>小儿腹痛推拿治疗</v>
          </cell>
          <cell r="D847" t="str">
            <v>次</v>
          </cell>
          <cell r="E847" t="str">
            <v>市场
调节</v>
          </cell>
          <cell r="F847" t="str">
            <v>市场
调节</v>
          </cell>
          <cell r="G847" t="str">
            <v>市场
调节</v>
          </cell>
          <cell r="H847" t="str">
            <v>市场
调节</v>
          </cell>
          <cell r="I847" t="str">
            <v>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v>
          </cell>
        </row>
        <row r="848">
          <cell r="B848" t="str">
            <v>450000027
(PBDA1401)</v>
          </cell>
          <cell r="C848" t="str">
            <v>项背肌筋膜炎推拿治疗</v>
          </cell>
          <cell r="D848" t="str">
            <v>次</v>
          </cell>
          <cell r="E848" t="str">
            <v>市场
调节</v>
          </cell>
          <cell r="F848" t="str">
            <v>市场
调节</v>
          </cell>
          <cell r="G848" t="str">
            <v>市场
调节</v>
          </cell>
          <cell r="H848" t="str">
            <v>市场
调节</v>
          </cell>
          <cell r="I848"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849">
          <cell r="B849" t="str">
            <v>460000023(PBEA0105)</v>
          </cell>
          <cell r="C849" t="str">
            <v>藏毛窦囊肿切除术</v>
          </cell>
          <cell r="D849" t="str">
            <v>次</v>
          </cell>
          <cell r="E849">
            <v>660</v>
          </cell>
          <cell r="F849">
            <v>594</v>
          </cell>
          <cell r="G849">
            <v>528</v>
          </cell>
          <cell r="H849">
            <v>422</v>
          </cell>
          <cell r="I84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row>
        <row r="850">
          <cell r="B850">
            <v>470000018</v>
          </cell>
          <cell r="C850" t="str">
            <v>钩活骨减压术</v>
          </cell>
          <cell r="D850" t="str">
            <v>次</v>
          </cell>
          <cell r="I850" t="str">
            <v>根据骨性标志，确定骨减压穴位，对穴位局部用1%盐酸利多卡因进行常规术野消毒。将钩活骨减压针的头部进入骨髓腔，使钩活骨减压针的直椎钻（针芯）退出套管钻，套管针留在骨皮质内，用一次性无菌5ml注射器去除针头与套管钻的尾部进行吻合，抽吸骨髓液，通过祛淤生新的方法达到骨减压的目的。</v>
          </cell>
        </row>
        <row r="851">
          <cell r="B851">
            <v>480000009</v>
          </cell>
          <cell r="C851" t="str">
            <v>中药原粉胶囊剂临方加工</v>
          </cell>
          <cell r="D851" t="str">
            <v>每千克</v>
          </cell>
          <cell r="E851">
            <v>100</v>
          </cell>
          <cell r="F851">
            <v>90</v>
          </cell>
          <cell r="G851">
            <v>80</v>
          </cell>
          <cell r="H851">
            <v>64</v>
          </cell>
          <cell r="I85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row>
        <row r="852">
          <cell r="B852">
            <v>480000010</v>
          </cell>
          <cell r="C852" t="str">
            <v>中药蜜丸临方加工</v>
          </cell>
          <cell r="D852" t="str">
            <v>每千克</v>
          </cell>
          <cell r="I85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row>
        <row r="853">
          <cell r="B853">
            <v>480000011</v>
          </cell>
          <cell r="C853" t="str">
            <v>中药普通饮片调配</v>
          </cell>
          <cell r="D853" t="str">
            <v>剂</v>
          </cell>
          <cell r="E853">
            <v>2</v>
          </cell>
          <cell r="F853">
            <v>1.8</v>
          </cell>
          <cell r="G853">
            <v>1.6</v>
          </cell>
          <cell r="H853">
            <v>1.3</v>
          </cell>
          <cell r="I853"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854">
          <cell r="B854">
            <v>480000012</v>
          </cell>
          <cell r="C854" t="str">
            <v>中药小包装饮片调配</v>
          </cell>
          <cell r="D854" t="str">
            <v>剂</v>
          </cell>
          <cell r="E854">
            <v>1.5</v>
          </cell>
          <cell r="F854">
            <v>1.4</v>
          </cell>
          <cell r="G854">
            <v>1.2</v>
          </cell>
          <cell r="H854">
            <v>1</v>
          </cell>
          <cell r="I854"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row>
        <row r="855">
          <cell r="B855">
            <v>480000013</v>
          </cell>
          <cell r="C855" t="str">
            <v>中药免煎颗粒机器调配</v>
          </cell>
          <cell r="D855" t="str">
            <v>剂</v>
          </cell>
          <cell r="E855">
            <v>1</v>
          </cell>
          <cell r="F855">
            <v>0.9</v>
          </cell>
          <cell r="G855">
            <v>0.8</v>
          </cell>
          <cell r="H855">
            <v>0.6</v>
          </cell>
          <cell r="I855" t="str">
            <v>审核处方，在人工引导下应用免煎颗粒调配机，逐味调配，2袋(或剂)，逐袋包装，标注内服或外用、用法用量，发放药品并同时进行用药、煎药交待。</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topLeftCell="A40" zoomScale="110" zoomScaleNormal="110" workbookViewId="0">
      <selection activeCell="A55" sqref="A55:XFD55"/>
    </sheetView>
  </sheetViews>
  <sheetFormatPr defaultRowHeight="14.25" x14ac:dyDescent="0.2"/>
  <cols>
    <col min="1" max="1" width="9.125" style="1" bestFit="1" customWidth="1"/>
    <col min="2" max="2" width="23.5" style="2" bestFit="1" customWidth="1"/>
    <col min="3" max="3" width="11.875" style="1" bestFit="1" customWidth="1"/>
    <col min="4" max="4" width="18.5" customWidth="1"/>
    <col min="5" max="5" width="5.75" style="1" customWidth="1"/>
    <col min="6" max="6" width="48" customWidth="1"/>
    <col min="7" max="7" width="5.125" customWidth="1"/>
    <col min="8" max="8" width="20.75" style="1" customWidth="1"/>
    <col min="9" max="9" width="9.5" style="2" bestFit="1" customWidth="1"/>
    <col min="10" max="10" width="12.875" style="2" customWidth="1"/>
  </cols>
  <sheetData>
    <row r="1" spans="1:10" ht="25.5" x14ac:dyDescent="0.3">
      <c r="A1" s="18" t="s">
        <v>0</v>
      </c>
      <c r="B1" s="18"/>
      <c r="C1" s="18"/>
      <c r="D1" s="18"/>
      <c r="E1" s="18"/>
      <c r="F1" s="18"/>
      <c r="G1" s="18"/>
      <c r="H1" s="18"/>
      <c r="I1" s="18"/>
      <c r="J1" s="18"/>
    </row>
    <row r="3" spans="1:10" s="3" customFormat="1" ht="28.5" x14ac:dyDescent="0.2">
      <c r="A3" s="12" t="s">
        <v>1</v>
      </c>
      <c r="B3" s="12" t="s">
        <v>2</v>
      </c>
      <c r="C3" s="12" t="s">
        <v>3</v>
      </c>
      <c r="D3" s="12" t="s">
        <v>4</v>
      </c>
      <c r="E3" s="12" t="s">
        <v>5</v>
      </c>
      <c r="F3" s="12" t="s">
        <v>6</v>
      </c>
      <c r="G3" s="12" t="s">
        <v>7</v>
      </c>
      <c r="H3" s="12" t="s">
        <v>8</v>
      </c>
      <c r="I3" s="12" t="s">
        <v>43</v>
      </c>
      <c r="J3" s="12" t="s">
        <v>25</v>
      </c>
    </row>
    <row r="4" spans="1:10" ht="36" x14ac:dyDescent="0.2">
      <c r="A4" s="4">
        <v>1</v>
      </c>
      <c r="B4" s="19" t="s">
        <v>9</v>
      </c>
      <c r="C4" s="5">
        <v>250403094</v>
      </c>
      <c r="D4" s="6" t="s">
        <v>10</v>
      </c>
      <c r="E4" s="7" t="s">
        <v>11</v>
      </c>
      <c r="F4" s="11" t="s">
        <v>12</v>
      </c>
      <c r="G4" s="13"/>
      <c r="H4" s="8" t="s">
        <v>112</v>
      </c>
      <c r="I4" s="7">
        <v>800</v>
      </c>
      <c r="J4" s="7"/>
    </row>
    <row r="5" spans="1:10" ht="48" x14ac:dyDescent="0.2">
      <c r="A5" s="4">
        <v>2</v>
      </c>
      <c r="B5" s="19"/>
      <c r="C5" s="8">
        <v>310701030</v>
      </c>
      <c r="D5" s="6" t="s">
        <v>13</v>
      </c>
      <c r="E5" s="7" t="s">
        <v>14</v>
      </c>
      <c r="F5" s="6" t="s">
        <v>15</v>
      </c>
      <c r="G5" s="13"/>
      <c r="H5" s="8" t="s">
        <v>110</v>
      </c>
      <c r="I5" s="7">
        <v>16</v>
      </c>
      <c r="J5" s="7"/>
    </row>
    <row r="6" spans="1:10" ht="60" x14ac:dyDescent="0.2">
      <c r="A6" s="4">
        <v>3</v>
      </c>
      <c r="B6" s="19" t="s">
        <v>17</v>
      </c>
      <c r="C6" s="8" t="s">
        <v>44</v>
      </c>
      <c r="D6" s="6" t="s">
        <v>18</v>
      </c>
      <c r="E6" s="7" t="s">
        <v>11</v>
      </c>
      <c r="F6" s="6" t="s">
        <v>19</v>
      </c>
      <c r="G6" s="13"/>
      <c r="H6" s="8" t="s">
        <v>16</v>
      </c>
      <c r="I6" s="7">
        <v>117</v>
      </c>
      <c r="J6" s="7"/>
    </row>
    <row r="7" spans="1:10" ht="36" x14ac:dyDescent="0.2">
      <c r="A7" s="4">
        <v>4</v>
      </c>
      <c r="B7" s="19"/>
      <c r="C7" s="8">
        <v>310903021</v>
      </c>
      <c r="D7" s="6" t="s">
        <v>20</v>
      </c>
      <c r="E7" s="7" t="s">
        <v>11</v>
      </c>
      <c r="F7" s="6" t="s">
        <v>21</v>
      </c>
      <c r="G7" s="13"/>
      <c r="H7" s="8" t="s">
        <v>16</v>
      </c>
      <c r="I7" s="7">
        <v>299</v>
      </c>
      <c r="J7" s="7"/>
    </row>
    <row r="8" spans="1:10" ht="48" x14ac:dyDescent="0.2">
      <c r="A8" s="4">
        <v>5</v>
      </c>
      <c r="B8" s="19" t="s">
        <v>35</v>
      </c>
      <c r="C8" s="8" t="s">
        <v>36</v>
      </c>
      <c r="D8" s="6" t="s">
        <v>37</v>
      </c>
      <c r="E8" s="7" t="s">
        <v>11</v>
      </c>
      <c r="F8" s="6" t="s">
        <v>38</v>
      </c>
      <c r="G8" s="13"/>
      <c r="H8" s="8" t="s">
        <v>39</v>
      </c>
      <c r="I8" s="7">
        <v>1330</v>
      </c>
      <c r="J8" s="7"/>
    </row>
    <row r="9" spans="1:10" ht="48" x14ac:dyDescent="0.2">
      <c r="A9" s="4">
        <v>6</v>
      </c>
      <c r="B9" s="19"/>
      <c r="C9" s="8" t="s">
        <v>40</v>
      </c>
      <c r="D9" s="6" t="s">
        <v>41</v>
      </c>
      <c r="E9" s="7" t="s">
        <v>11</v>
      </c>
      <c r="F9" s="6" t="s">
        <v>42</v>
      </c>
      <c r="G9" s="13"/>
      <c r="H9" s="8" t="s">
        <v>39</v>
      </c>
      <c r="I9" s="7">
        <v>1660</v>
      </c>
      <c r="J9" s="7"/>
    </row>
    <row r="10" spans="1:10" x14ac:dyDescent="0.2">
      <c r="A10" s="17">
        <v>7</v>
      </c>
      <c r="B10" s="19" t="s">
        <v>22</v>
      </c>
      <c r="C10" s="16">
        <v>250700022</v>
      </c>
      <c r="D10" s="20" t="s">
        <v>23</v>
      </c>
      <c r="E10" s="19" t="s">
        <v>45</v>
      </c>
      <c r="F10" s="20" t="s">
        <v>24</v>
      </c>
      <c r="G10" s="21"/>
      <c r="H10" s="16" t="s">
        <v>112</v>
      </c>
      <c r="I10" s="7">
        <v>105</v>
      </c>
      <c r="J10" s="7" t="s">
        <v>26</v>
      </c>
    </row>
    <row r="11" spans="1:10" x14ac:dyDescent="0.2">
      <c r="A11" s="17"/>
      <c r="B11" s="19"/>
      <c r="C11" s="16"/>
      <c r="D11" s="20"/>
      <c r="E11" s="19"/>
      <c r="F11" s="20"/>
      <c r="G11" s="21"/>
      <c r="H11" s="16"/>
      <c r="I11" s="7">
        <v>115</v>
      </c>
      <c r="J11" s="7" t="s">
        <v>27</v>
      </c>
    </row>
    <row r="12" spans="1:10" x14ac:dyDescent="0.2">
      <c r="A12" s="17"/>
      <c r="B12" s="19"/>
      <c r="C12" s="16"/>
      <c r="D12" s="20"/>
      <c r="E12" s="19"/>
      <c r="F12" s="20"/>
      <c r="G12" s="21"/>
      <c r="H12" s="16"/>
      <c r="I12" s="7">
        <v>120</v>
      </c>
      <c r="J12" s="7" t="s">
        <v>28</v>
      </c>
    </row>
    <row r="13" spans="1:10" x14ac:dyDescent="0.2">
      <c r="A13" s="17"/>
      <c r="B13" s="19"/>
      <c r="C13" s="16"/>
      <c r="D13" s="20"/>
      <c r="E13" s="19"/>
      <c r="F13" s="20"/>
      <c r="G13" s="21"/>
      <c r="H13" s="16"/>
      <c r="I13" s="7">
        <v>160</v>
      </c>
      <c r="J13" s="7" t="s">
        <v>29</v>
      </c>
    </row>
    <row r="14" spans="1:10" x14ac:dyDescent="0.2">
      <c r="A14" s="17"/>
      <c r="B14" s="19"/>
      <c r="C14" s="16"/>
      <c r="D14" s="20"/>
      <c r="E14" s="19"/>
      <c r="F14" s="20"/>
      <c r="G14" s="21"/>
      <c r="H14" s="16"/>
      <c r="I14" s="7">
        <v>125</v>
      </c>
      <c r="J14" s="7" t="s">
        <v>30</v>
      </c>
    </row>
    <row r="15" spans="1:10" x14ac:dyDescent="0.2">
      <c r="A15" s="17"/>
      <c r="B15" s="19"/>
      <c r="C15" s="16"/>
      <c r="D15" s="20"/>
      <c r="E15" s="19"/>
      <c r="F15" s="20"/>
      <c r="G15" s="21"/>
      <c r="H15" s="16"/>
      <c r="I15" s="7">
        <v>120</v>
      </c>
      <c r="J15" s="7" t="s">
        <v>31</v>
      </c>
    </row>
    <row r="16" spans="1:10" ht="36" x14ac:dyDescent="0.2">
      <c r="A16" s="4">
        <v>8</v>
      </c>
      <c r="B16" s="19"/>
      <c r="C16" s="8">
        <v>440000011</v>
      </c>
      <c r="D16" s="6" t="s">
        <v>32</v>
      </c>
      <c r="E16" s="7" t="s">
        <v>11</v>
      </c>
      <c r="F16" s="6" t="s">
        <v>33</v>
      </c>
      <c r="G16" s="13"/>
      <c r="H16" s="7" t="s">
        <v>112</v>
      </c>
      <c r="I16" s="7">
        <v>65</v>
      </c>
      <c r="J16" s="7"/>
    </row>
    <row r="17" spans="1:10" ht="24" x14ac:dyDescent="0.2">
      <c r="A17" s="4">
        <v>9</v>
      </c>
      <c r="B17" s="7" t="s">
        <v>46</v>
      </c>
      <c r="C17" s="7" t="s">
        <v>117</v>
      </c>
      <c r="D17" s="6" t="s">
        <v>47</v>
      </c>
      <c r="E17" s="7" t="s">
        <v>48</v>
      </c>
      <c r="F17" s="6" t="s">
        <v>49</v>
      </c>
      <c r="G17" s="7"/>
      <c r="H17" s="7"/>
      <c r="I17" s="7">
        <v>120</v>
      </c>
      <c r="J17" s="7"/>
    </row>
    <row r="18" spans="1:10" x14ac:dyDescent="0.2">
      <c r="A18" s="15">
        <v>10</v>
      </c>
      <c r="B18" s="19" t="s">
        <v>73</v>
      </c>
      <c r="C18" s="7" t="s">
        <v>116</v>
      </c>
      <c r="D18" s="6" t="s">
        <v>55</v>
      </c>
      <c r="E18" s="7" t="s">
        <v>48</v>
      </c>
      <c r="F18" s="6"/>
      <c r="G18" s="7"/>
      <c r="H18" s="7"/>
      <c r="I18" s="7">
        <v>200</v>
      </c>
      <c r="J18" s="7"/>
    </row>
    <row r="19" spans="1:10" x14ac:dyDescent="0.2">
      <c r="A19" s="38">
        <v>11</v>
      </c>
      <c r="B19" s="19"/>
      <c r="C19" s="24">
        <v>111000003</v>
      </c>
      <c r="D19" s="22" t="s">
        <v>67</v>
      </c>
      <c r="E19" s="24" t="s">
        <v>56</v>
      </c>
      <c r="F19" s="22" t="s">
        <v>57</v>
      </c>
      <c r="G19" s="24"/>
      <c r="H19" s="24" t="s">
        <v>50</v>
      </c>
      <c r="I19" s="7">
        <v>4000</v>
      </c>
      <c r="J19" s="7" t="s">
        <v>68</v>
      </c>
    </row>
    <row r="20" spans="1:10" x14ac:dyDescent="0.2">
      <c r="A20" s="38"/>
      <c r="B20" s="19"/>
      <c r="C20" s="25"/>
      <c r="D20" s="23"/>
      <c r="E20" s="25" t="s">
        <v>56</v>
      </c>
      <c r="F20" s="23" t="s">
        <v>57</v>
      </c>
      <c r="G20" s="25"/>
      <c r="H20" s="25" t="s">
        <v>51</v>
      </c>
      <c r="I20" s="7">
        <v>2400</v>
      </c>
      <c r="J20" s="7" t="s">
        <v>69</v>
      </c>
    </row>
    <row r="21" spans="1:10" x14ac:dyDescent="0.2">
      <c r="A21" s="38"/>
      <c r="B21" s="19"/>
      <c r="C21" s="25"/>
      <c r="D21" s="23"/>
      <c r="E21" s="25" t="s">
        <v>56</v>
      </c>
      <c r="F21" s="23" t="s">
        <v>57</v>
      </c>
      <c r="G21" s="25"/>
      <c r="H21" s="25" t="s">
        <v>52</v>
      </c>
      <c r="I21" s="7">
        <v>1800</v>
      </c>
      <c r="J21" s="7" t="s">
        <v>70</v>
      </c>
    </row>
    <row r="22" spans="1:10" x14ac:dyDescent="0.2">
      <c r="A22" s="38"/>
      <c r="B22" s="19"/>
      <c r="C22" s="25"/>
      <c r="D22" s="23"/>
      <c r="E22" s="25" t="s">
        <v>56</v>
      </c>
      <c r="F22" s="23" t="s">
        <v>57</v>
      </c>
      <c r="G22" s="25"/>
      <c r="H22" s="25" t="s">
        <v>53</v>
      </c>
      <c r="I22" s="7">
        <v>1200</v>
      </c>
      <c r="J22" s="7" t="s">
        <v>71</v>
      </c>
    </row>
    <row r="23" spans="1:10" x14ac:dyDescent="0.2">
      <c r="A23" s="37"/>
      <c r="B23" s="19"/>
      <c r="C23" s="28"/>
      <c r="D23" s="35"/>
      <c r="E23" s="28" t="s">
        <v>56</v>
      </c>
      <c r="F23" s="35" t="s">
        <v>57</v>
      </c>
      <c r="G23" s="28"/>
      <c r="H23" s="28" t="s">
        <v>54</v>
      </c>
      <c r="I23" s="7">
        <v>600</v>
      </c>
      <c r="J23" s="7" t="s">
        <v>72</v>
      </c>
    </row>
    <row r="24" spans="1:10" x14ac:dyDescent="0.2">
      <c r="A24" s="36">
        <v>12</v>
      </c>
      <c r="B24" s="19"/>
      <c r="C24" s="24">
        <v>111000004</v>
      </c>
      <c r="D24" s="22" t="s">
        <v>59</v>
      </c>
      <c r="E24" s="24" t="s">
        <v>48</v>
      </c>
      <c r="F24" s="22" t="s">
        <v>58</v>
      </c>
      <c r="G24" s="24"/>
      <c r="H24" s="24"/>
      <c r="I24" s="7">
        <v>1200</v>
      </c>
      <c r="J24" s="7" t="s">
        <v>119</v>
      </c>
    </row>
    <row r="25" spans="1:10" x14ac:dyDescent="0.2">
      <c r="A25" s="37"/>
      <c r="B25" s="19"/>
      <c r="C25" s="28"/>
      <c r="D25" s="35"/>
      <c r="E25" s="28" t="s">
        <v>48</v>
      </c>
      <c r="F25" s="35" t="s">
        <v>58</v>
      </c>
      <c r="G25" s="28"/>
      <c r="H25" s="28"/>
      <c r="I25" s="7">
        <v>500</v>
      </c>
      <c r="J25" s="7"/>
    </row>
    <row r="26" spans="1:10" ht="24" x14ac:dyDescent="0.2">
      <c r="A26" s="4">
        <v>13</v>
      </c>
      <c r="B26" s="19"/>
      <c r="C26" s="7">
        <v>111000005</v>
      </c>
      <c r="D26" s="6" t="s">
        <v>60</v>
      </c>
      <c r="E26" s="7" t="s">
        <v>48</v>
      </c>
      <c r="F26" s="6" t="s">
        <v>61</v>
      </c>
      <c r="G26" s="7"/>
      <c r="H26" s="7"/>
      <c r="I26" s="7">
        <v>400</v>
      </c>
      <c r="J26" s="7"/>
    </row>
    <row r="27" spans="1:10" ht="36" x14ac:dyDescent="0.2">
      <c r="A27" s="4">
        <v>14</v>
      </c>
      <c r="B27" s="19"/>
      <c r="C27" s="7">
        <v>311201081</v>
      </c>
      <c r="D27" s="6" t="s">
        <v>62</v>
      </c>
      <c r="E27" s="7" t="str">
        <f>VLOOKUP(C27,[1]Sheet1!$B:$D,3,0)</f>
        <v>次</v>
      </c>
      <c r="F27" s="6" t="str">
        <f>VLOOKUP(C27,[1]Sheet1!$B:$I,8,0)</f>
        <v>铺一次性检查垫，使用胎心监护仪，定位胎心并固定胎心探头，将宫缩探头固定于宫底，持续监护20分钟，出具监护报告。</v>
      </c>
      <c r="G27" s="7"/>
      <c r="H27" s="9" t="s">
        <v>34</v>
      </c>
      <c r="I27" s="7">
        <v>45</v>
      </c>
      <c r="J27" s="7"/>
    </row>
    <row r="28" spans="1:10" ht="36" x14ac:dyDescent="0.2">
      <c r="A28" s="4">
        <v>15</v>
      </c>
      <c r="B28" s="19"/>
      <c r="C28" s="7">
        <v>331700009</v>
      </c>
      <c r="D28" s="6" t="s">
        <v>63</v>
      </c>
      <c r="E28" s="7" t="str">
        <f>VLOOKUP(C28,[1]Sheet1!$B:$D,3,0)</f>
        <v>次/人</v>
      </c>
      <c r="F28" s="6" t="str">
        <f>VLOOKUP(C28,[1]Sheet1!$B:$I,8,0)</f>
        <v>使用机器人智能手术平台或系统辅助开展普通外科、胸外科、心外科、泌尿外科、妇科、头颈外科以及心脏手术等领域的手术。含机器人专用器械、一次性耗材等。</v>
      </c>
      <c r="G28" s="7"/>
      <c r="H28" s="8" t="s">
        <v>110</v>
      </c>
      <c r="I28" s="7">
        <v>30000</v>
      </c>
      <c r="J28" s="7"/>
    </row>
    <row r="29" spans="1:10" ht="36" x14ac:dyDescent="0.2">
      <c r="A29" s="4">
        <v>16</v>
      </c>
      <c r="B29" s="19"/>
      <c r="C29" s="7">
        <v>320100014</v>
      </c>
      <c r="D29" s="6" t="s">
        <v>64</v>
      </c>
      <c r="E29" s="7" t="str">
        <f>VLOOKUP(C29,[1]Sheet1!$B:$D,3,0)</f>
        <v>次</v>
      </c>
      <c r="F29" s="6" t="str">
        <f>VLOOKUP(C29,[1]Sheet1!$B:$I,8,0)</f>
        <v>定位，消毒铺巾，局麻，影像引导下穿刺靶病灶，植入标记物，影像评估标记物位置。拔针、穿刺点包扎。不含影像引导。</v>
      </c>
      <c r="G29" s="7"/>
      <c r="H29" s="9" t="s">
        <v>34</v>
      </c>
      <c r="I29" s="7">
        <v>800</v>
      </c>
      <c r="J29" s="7"/>
    </row>
    <row r="30" spans="1:10" ht="36" x14ac:dyDescent="0.2">
      <c r="A30" s="4">
        <v>17</v>
      </c>
      <c r="B30" s="19"/>
      <c r="C30" s="7">
        <v>220500003</v>
      </c>
      <c r="D30" s="6" t="s">
        <v>65</v>
      </c>
      <c r="E30" s="7" t="s">
        <v>48</v>
      </c>
      <c r="F30" s="6" t="s">
        <v>66</v>
      </c>
      <c r="G30" s="7"/>
      <c r="H30" s="7" t="s">
        <v>34</v>
      </c>
      <c r="I30" s="7">
        <v>195</v>
      </c>
      <c r="J30" s="7"/>
    </row>
    <row r="31" spans="1:10" ht="24" x14ac:dyDescent="0.2">
      <c r="A31" s="4">
        <v>19</v>
      </c>
      <c r="B31" s="19" t="s">
        <v>74</v>
      </c>
      <c r="C31" s="7">
        <v>250401033</v>
      </c>
      <c r="D31" s="6" t="s">
        <v>75</v>
      </c>
      <c r="E31" s="7" t="s">
        <v>48</v>
      </c>
      <c r="F31" s="6" t="s">
        <v>76</v>
      </c>
      <c r="G31" s="7"/>
      <c r="H31" s="8" t="s">
        <v>112</v>
      </c>
      <c r="I31" s="7">
        <v>100</v>
      </c>
      <c r="J31" s="7"/>
    </row>
    <row r="32" spans="1:10" ht="36" x14ac:dyDescent="0.2">
      <c r="A32" s="4">
        <v>18</v>
      </c>
      <c r="B32" s="19"/>
      <c r="C32" s="7">
        <v>250402070</v>
      </c>
      <c r="D32" s="6" t="s">
        <v>77</v>
      </c>
      <c r="E32" s="7" t="s">
        <v>78</v>
      </c>
      <c r="F32" s="6" t="s">
        <v>79</v>
      </c>
      <c r="G32" s="7"/>
      <c r="H32" s="7" t="s">
        <v>118</v>
      </c>
      <c r="I32" s="7">
        <v>50</v>
      </c>
      <c r="J32" s="7"/>
    </row>
    <row r="33" spans="1:10" ht="36" x14ac:dyDescent="0.2">
      <c r="A33" s="4">
        <v>19</v>
      </c>
      <c r="B33" s="19" t="s">
        <v>92</v>
      </c>
      <c r="C33" s="7">
        <v>250402067</v>
      </c>
      <c r="D33" s="6" t="s">
        <v>93</v>
      </c>
      <c r="E33" s="7" t="s">
        <v>94</v>
      </c>
      <c r="F33" s="10" t="s">
        <v>95</v>
      </c>
      <c r="G33" s="7"/>
      <c r="H33" s="9" t="s">
        <v>112</v>
      </c>
      <c r="I33" s="7">
        <v>240</v>
      </c>
      <c r="J33" s="7"/>
    </row>
    <row r="34" spans="1:10" ht="72" x14ac:dyDescent="0.2">
      <c r="A34" s="4">
        <v>20</v>
      </c>
      <c r="B34" s="19"/>
      <c r="C34" s="8">
        <v>250700022</v>
      </c>
      <c r="D34" s="10" t="s">
        <v>23</v>
      </c>
      <c r="E34" s="8" t="s">
        <v>96</v>
      </c>
      <c r="F34" s="10" t="s">
        <v>97</v>
      </c>
      <c r="G34" s="7"/>
      <c r="H34" s="9" t="s">
        <v>34</v>
      </c>
      <c r="I34" s="7">
        <v>117</v>
      </c>
      <c r="J34" s="7"/>
    </row>
    <row r="35" spans="1:10" ht="36" x14ac:dyDescent="0.2">
      <c r="A35" s="4">
        <v>21</v>
      </c>
      <c r="B35" s="19"/>
      <c r="C35" s="8" t="s">
        <v>80</v>
      </c>
      <c r="D35" s="6" t="s">
        <v>81</v>
      </c>
      <c r="E35" s="7" t="s">
        <v>11</v>
      </c>
      <c r="F35" s="6" t="s">
        <v>82</v>
      </c>
      <c r="G35" s="7"/>
      <c r="H35" s="8" t="s">
        <v>110</v>
      </c>
      <c r="I35" s="7">
        <v>6.9</v>
      </c>
      <c r="J35" s="7"/>
    </row>
    <row r="36" spans="1:10" ht="48" x14ac:dyDescent="0.2">
      <c r="A36" s="4">
        <v>22</v>
      </c>
      <c r="B36" s="19"/>
      <c r="C36" s="8">
        <v>310607007</v>
      </c>
      <c r="D36" s="6" t="s">
        <v>83</v>
      </c>
      <c r="E36" s="7" t="s">
        <v>11</v>
      </c>
      <c r="F36" s="6" t="s">
        <v>84</v>
      </c>
      <c r="G36" s="7"/>
      <c r="H36" s="8" t="s">
        <v>34</v>
      </c>
      <c r="I36" s="7">
        <v>180</v>
      </c>
      <c r="J36" s="7"/>
    </row>
    <row r="37" spans="1:10" ht="36" x14ac:dyDescent="0.2">
      <c r="A37" s="4">
        <v>23</v>
      </c>
      <c r="B37" s="19"/>
      <c r="C37" s="8">
        <v>330703037</v>
      </c>
      <c r="D37" s="6" t="s">
        <v>85</v>
      </c>
      <c r="E37" s="7" t="s">
        <v>11</v>
      </c>
      <c r="F37" s="6" t="s">
        <v>86</v>
      </c>
      <c r="G37" s="7"/>
      <c r="H37" s="8" t="s">
        <v>112</v>
      </c>
      <c r="I37" s="7">
        <v>1010</v>
      </c>
      <c r="J37" s="7"/>
    </row>
    <row r="38" spans="1:10" ht="72" x14ac:dyDescent="0.2">
      <c r="A38" s="4">
        <v>24</v>
      </c>
      <c r="B38" s="19"/>
      <c r="C38" s="8" t="s">
        <v>87</v>
      </c>
      <c r="D38" s="6" t="s">
        <v>88</v>
      </c>
      <c r="E38" s="7" t="s">
        <v>11</v>
      </c>
      <c r="F38" s="6" t="s">
        <v>89</v>
      </c>
      <c r="G38" s="7"/>
      <c r="H38" s="8" t="s">
        <v>16</v>
      </c>
      <c r="I38" s="7">
        <v>106</v>
      </c>
      <c r="J38" s="7"/>
    </row>
    <row r="39" spans="1:10" ht="84" x14ac:dyDescent="0.2">
      <c r="A39" s="4">
        <v>25</v>
      </c>
      <c r="B39" s="19"/>
      <c r="C39" s="8">
        <v>340200063</v>
      </c>
      <c r="D39" s="6" t="s">
        <v>90</v>
      </c>
      <c r="E39" s="7" t="s">
        <v>11</v>
      </c>
      <c r="F39" s="10" t="s">
        <v>91</v>
      </c>
      <c r="G39" s="7"/>
      <c r="H39" s="9" t="s">
        <v>16</v>
      </c>
      <c r="I39" s="7">
        <v>38</v>
      </c>
      <c r="J39" s="7"/>
    </row>
    <row r="40" spans="1:10" ht="24" x14ac:dyDescent="0.2">
      <c r="A40" s="17">
        <v>26</v>
      </c>
      <c r="B40" s="19"/>
      <c r="C40" s="26">
        <v>340200050</v>
      </c>
      <c r="D40" s="22" t="s">
        <v>98</v>
      </c>
      <c r="E40" s="24" t="s">
        <v>11</v>
      </c>
      <c r="F40" s="22" t="s">
        <v>99</v>
      </c>
      <c r="G40" s="24"/>
      <c r="H40" s="24"/>
      <c r="I40" s="14">
        <v>370</v>
      </c>
      <c r="J40" s="39" t="s">
        <v>100</v>
      </c>
    </row>
    <row r="41" spans="1:10" x14ac:dyDescent="0.2">
      <c r="A41" s="17"/>
      <c r="B41" s="19"/>
      <c r="C41" s="27"/>
      <c r="D41" s="23"/>
      <c r="E41" s="25"/>
      <c r="F41" s="23"/>
      <c r="G41" s="25"/>
      <c r="H41" s="25"/>
      <c r="I41" s="14">
        <v>680</v>
      </c>
      <c r="J41" s="39" t="s">
        <v>101</v>
      </c>
    </row>
    <row r="42" spans="1:10" ht="24" customHeight="1" x14ac:dyDescent="0.2">
      <c r="A42" s="17"/>
      <c r="B42" s="19"/>
      <c r="C42" s="27"/>
      <c r="D42" s="23"/>
      <c r="E42" s="25"/>
      <c r="F42" s="23"/>
      <c r="G42" s="25"/>
      <c r="H42" s="25"/>
      <c r="I42" s="14">
        <v>780</v>
      </c>
      <c r="J42" s="39" t="s">
        <v>102</v>
      </c>
    </row>
    <row r="43" spans="1:10" ht="24" x14ac:dyDescent="0.2">
      <c r="A43" s="17"/>
      <c r="B43" s="19"/>
      <c r="C43" s="27"/>
      <c r="D43" s="23"/>
      <c r="E43" s="25"/>
      <c r="F43" s="23"/>
      <c r="G43" s="25"/>
      <c r="H43" s="25"/>
      <c r="I43" s="14">
        <v>1500</v>
      </c>
      <c r="J43" s="39" t="s">
        <v>103</v>
      </c>
    </row>
    <row r="44" spans="1:10" x14ac:dyDescent="0.2">
      <c r="A44" s="17"/>
      <c r="B44" s="19"/>
      <c r="C44" s="27"/>
      <c r="D44" s="23"/>
      <c r="E44" s="25"/>
      <c r="F44" s="23"/>
      <c r="G44" s="25"/>
      <c r="H44" s="25"/>
      <c r="I44" s="14">
        <v>750</v>
      </c>
      <c r="J44" s="39" t="s">
        <v>104</v>
      </c>
    </row>
    <row r="45" spans="1:10" ht="24" x14ac:dyDescent="0.2">
      <c r="A45" s="17"/>
      <c r="B45" s="19"/>
      <c r="C45" s="27"/>
      <c r="D45" s="23"/>
      <c r="E45" s="25"/>
      <c r="F45" s="23"/>
      <c r="G45" s="25"/>
      <c r="H45" s="25"/>
      <c r="I45" s="14">
        <v>1600</v>
      </c>
      <c r="J45" s="39" t="s">
        <v>105</v>
      </c>
    </row>
    <row r="46" spans="1:10" ht="24" x14ac:dyDescent="0.2">
      <c r="A46" s="17"/>
      <c r="B46" s="19"/>
      <c r="C46" s="27"/>
      <c r="D46" s="23"/>
      <c r="E46" s="25"/>
      <c r="F46" s="23"/>
      <c r="G46" s="25"/>
      <c r="H46" s="25"/>
      <c r="I46" s="14">
        <v>9800</v>
      </c>
      <c r="J46" s="39" t="s">
        <v>106</v>
      </c>
    </row>
    <row r="47" spans="1:10" x14ac:dyDescent="0.2">
      <c r="A47" s="17"/>
      <c r="B47" s="19"/>
      <c r="C47" s="27"/>
      <c r="D47" s="23"/>
      <c r="E47" s="25"/>
      <c r="F47" s="23"/>
      <c r="G47" s="28"/>
      <c r="H47" s="28"/>
      <c r="I47" s="14">
        <v>1400</v>
      </c>
      <c r="J47" s="39" t="s">
        <v>107</v>
      </c>
    </row>
    <row r="48" spans="1:10" ht="24" x14ac:dyDescent="0.2">
      <c r="A48" s="17">
        <v>27</v>
      </c>
      <c r="B48" s="19"/>
      <c r="C48" s="32">
        <v>340200061</v>
      </c>
      <c r="D48" s="29" t="s">
        <v>108</v>
      </c>
      <c r="E48" s="32" t="s">
        <v>11</v>
      </c>
      <c r="F48" s="29" t="s">
        <v>109</v>
      </c>
      <c r="G48" s="24"/>
      <c r="H48" s="24" t="s">
        <v>111</v>
      </c>
      <c r="I48" s="14">
        <v>1450</v>
      </c>
      <c r="J48" s="39" t="s">
        <v>125</v>
      </c>
    </row>
    <row r="49" spans="1:10" ht="24" customHeight="1" x14ac:dyDescent="0.2">
      <c r="A49" s="17"/>
      <c r="B49" s="19"/>
      <c r="C49" s="33"/>
      <c r="D49" s="30"/>
      <c r="E49" s="33"/>
      <c r="F49" s="30"/>
      <c r="G49" s="25"/>
      <c r="H49" s="25"/>
      <c r="I49" s="14">
        <v>1900</v>
      </c>
      <c r="J49" s="39" t="s">
        <v>113</v>
      </c>
    </row>
    <row r="50" spans="1:10" x14ac:dyDescent="0.2">
      <c r="A50" s="17"/>
      <c r="B50" s="19"/>
      <c r="C50" s="33"/>
      <c r="D50" s="30"/>
      <c r="E50" s="33"/>
      <c r="F50" s="30"/>
      <c r="G50" s="25"/>
      <c r="H50" s="25"/>
      <c r="I50" s="14">
        <v>2400</v>
      </c>
      <c r="J50" s="39" t="s">
        <v>114</v>
      </c>
    </row>
    <row r="51" spans="1:10" ht="24" x14ac:dyDescent="0.2">
      <c r="A51" s="17"/>
      <c r="B51" s="19"/>
      <c r="C51" s="33"/>
      <c r="D51" s="30"/>
      <c r="E51" s="33"/>
      <c r="F51" s="30"/>
      <c r="G51" s="25"/>
      <c r="H51" s="25"/>
      <c r="I51" s="14">
        <v>3200</v>
      </c>
      <c r="J51" s="39" t="s">
        <v>115</v>
      </c>
    </row>
    <row r="52" spans="1:10" ht="24" x14ac:dyDescent="0.2">
      <c r="A52" s="17"/>
      <c r="B52" s="19"/>
      <c r="C52" s="34"/>
      <c r="D52" s="31"/>
      <c r="E52" s="34"/>
      <c r="F52" s="31"/>
      <c r="G52" s="28"/>
      <c r="H52" s="28"/>
      <c r="I52" s="14">
        <v>2950</v>
      </c>
      <c r="J52" s="39" t="s">
        <v>126</v>
      </c>
    </row>
    <row r="53" spans="1:10" ht="36" x14ac:dyDescent="0.2">
      <c r="A53" s="4">
        <v>28</v>
      </c>
      <c r="B53" s="7" t="s">
        <v>120</v>
      </c>
      <c r="C53" s="7">
        <v>1110</v>
      </c>
      <c r="D53" s="6" t="s">
        <v>121</v>
      </c>
      <c r="E53" s="7"/>
      <c r="F53" s="6" t="s">
        <v>122</v>
      </c>
      <c r="G53" s="7"/>
      <c r="H53" s="6" t="s">
        <v>123</v>
      </c>
      <c r="I53" s="7">
        <v>300</v>
      </c>
      <c r="J53" s="7" t="s">
        <v>124</v>
      </c>
    </row>
    <row r="54" spans="1:10" x14ac:dyDescent="0.2">
      <c r="A54" s="4"/>
      <c r="B54" s="7"/>
      <c r="C54" s="7"/>
      <c r="D54" s="6"/>
      <c r="E54" s="7"/>
      <c r="F54" s="6"/>
      <c r="G54" s="7"/>
      <c r="H54" s="7"/>
      <c r="I54" s="7"/>
      <c r="J54" s="7"/>
    </row>
  </sheetData>
  <mergeCells count="43">
    <mergeCell ref="A40:A47"/>
    <mergeCell ref="A48:A52"/>
    <mergeCell ref="A24:A25"/>
    <mergeCell ref="A19:A23"/>
    <mergeCell ref="B33:B52"/>
    <mergeCell ref="B31:B32"/>
    <mergeCell ref="F19:F23"/>
    <mergeCell ref="G19:G23"/>
    <mergeCell ref="H19:H23"/>
    <mergeCell ref="C24:C25"/>
    <mergeCell ref="D24:D25"/>
    <mergeCell ref="E24:E25"/>
    <mergeCell ref="F24:F25"/>
    <mergeCell ref="G24:G25"/>
    <mergeCell ref="H24:H25"/>
    <mergeCell ref="D40:D47"/>
    <mergeCell ref="E40:E47"/>
    <mergeCell ref="C40:C47"/>
    <mergeCell ref="H48:H52"/>
    <mergeCell ref="F48:F52"/>
    <mergeCell ref="D48:D52"/>
    <mergeCell ref="E48:E52"/>
    <mergeCell ref="C48:C52"/>
    <mergeCell ref="G48:G52"/>
    <mergeCell ref="G40:G47"/>
    <mergeCell ref="H40:H47"/>
    <mergeCell ref="F40:F47"/>
    <mergeCell ref="H10:H15"/>
    <mergeCell ref="A10:A15"/>
    <mergeCell ref="A1:J1"/>
    <mergeCell ref="B18:B30"/>
    <mergeCell ref="B4:B5"/>
    <mergeCell ref="B6:B7"/>
    <mergeCell ref="B8:B9"/>
    <mergeCell ref="B10:B16"/>
    <mergeCell ref="C10:C15"/>
    <mergeCell ref="D10:D15"/>
    <mergeCell ref="E10:E15"/>
    <mergeCell ref="F10:F15"/>
    <mergeCell ref="G10:G15"/>
    <mergeCell ref="C19:C23"/>
    <mergeCell ref="D19:D23"/>
    <mergeCell ref="E19:E23"/>
  </mergeCells>
  <phoneticPr fontId="1" type="noConversion"/>
  <pageMargins left="0.70866141732283472" right="0.70866141732283472" top="0.78740157480314965" bottom="0.19685039370078741" header="0.31496062992125984" footer="0.31496062992125984"/>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dc:creator>
  <cp:lastModifiedBy>fei fei</cp:lastModifiedBy>
  <cp:lastPrinted>2023-11-05T10:27:30Z</cp:lastPrinted>
  <dcterms:created xsi:type="dcterms:W3CDTF">2015-06-05T18:19:34Z</dcterms:created>
  <dcterms:modified xsi:type="dcterms:W3CDTF">2023-11-05T10:27:37Z</dcterms:modified>
</cp:coreProperties>
</file>