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1\Desktop\书面告知\2023年\"/>
    </mc:Choice>
  </mc:AlternateContent>
  <xr:revisionPtr revIDLastSave="0" documentId="13_ncr:1_{301891BA-6745-4A4D-A9E7-9DD33CE4CD83}" xr6:coauthVersionLast="47" xr6:coauthVersionMax="47" xr10:uidLastSave="{00000000-0000-0000-0000-000000000000}"/>
  <bookViews>
    <workbookView xWindow="-120" yWindow="-120" windowWidth="29040" windowHeight="15720" xr2:uid="{00000000-000D-0000-FFFF-FFFF000000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E29" i="1"/>
  <c r="F28" i="1"/>
  <c r="E28" i="1"/>
  <c r="F27" i="1"/>
  <c r="E27" i="1"/>
</calcChain>
</file>

<file path=xl/sharedStrings.xml><?xml version="1.0" encoding="utf-8"?>
<sst xmlns="http://schemas.openxmlformats.org/spreadsheetml/2006/main" count="170" uniqueCount="127">
  <si>
    <t>实行市场调节价医疗服务项目价格汇总表</t>
    <phoneticPr fontId="1" type="noConversion"/>
  </si>
  <si>
    <t>序号</t>
    <phoneticPr fontId="1" type="noConversion"/>
  </si>
  <si>
    <t>医院名称</t>
    <phoneticPr fontId="1" type="noConversion"/>
  </si>
  <si>
    <t>项目编码</t>
    <phoneticPr fontId="1" type="noConversion"/>
  </si>
  <si>
    <t>项目名称</t>
    <phoneticPr fontId="1" type="noConversion"/>
  </si>
  <si>
    <t>计价单位</t>
    <phoneticPr fontId="1" type="noConversion"/>
  </si>
  <si>
    <t>项目内涵</t>
    <phoneticPr fontId="1" type="noConversion"/>
  </si>
  <si>
    <t>除外内容</t>
    <phoneticPr fontId="1" type="noConversion"/>
  </si>
  <si>
    <t>说明</t>
    <phoneticPr fontId="1" type="noConversion"/>
  </si>
  <si>
    <t>唐山市第七医院</t>
    <phoneticPr fontId="1" type="noConversion"/>
  </si>
  <si>
    <t>人类免疫缺陷病毒核酸定量检测</t>
  </si>
  <si>
    <t>次</t>
  </si>
  <si>
    <t>样本类型：血浆。样本采集、签收、处理，检测，质控，审核结果，录入实验室信息系统或人工登记，发送报告；按规定处理废弃物；接受临床相关咨询。</t>
  </si>
  <si>
    <t>移动生命体征监测</t>
  </si>
  <si>
    <t>日</t>
  </si>
  <si>
    <t>指采用移动生命体征监测设备对对院内患者进行无创血压、脉搏、体温等主要生命体征参数进行测量，测量完毕后，将测量数据通过无线自动传输到PC管理终端供医务人员进行诊断。仅适用于需要进行移动生命体征监测的患者。</t>
  </si>
  <si>
    <t>冀医保字〔2019〕50号</t>
  </si>
  <si>
    <t>唐山市妇幼保健院</t>
    <phoneticPr fontId="1" type="noConversion"/>
  </si>
  <si>
    <t>儿童眼底照相</t>
  </si>
  <si>
    <t>向受检者及其家长说明检查注意事项。输入受检者信息，眼表面麻醉，镜头清洁消毒，开睑，以透明质酸钠或其它类似的透明眼膏作为耦合剂，置于角膜表面，应用专用眼底照相机对眼底后极部、颞上、颞下、鼻上、鼻下等部位照相，检查结束时，滴用抗感染眼液。图文报告。</t>
  </si>
  <si>
    <t>肠套叠超声引导下水压灌肠复位</t>
  </si>
  <si>
    <t>肛门放置肛管，充气后固定，连接灌肠袋，利用水压行肠套叠整复，超声实时监测观察套叠头端复位情况，包含超声实时监测费用。</t>
  </si>
  <si>
    <t>唐山市丰南区中医医院</t>
    <phoneticPr fontId="1" type="noConversion"/>
  </si>
  <si>
    <t>化学药物用药指导的基因检测</t>
  </si>
  <si>
    <t>可检测CYP2C9、CYP2C19、CYP2D6、CYP3A4基因等。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</si>
  <si>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备注</t>
    <phoneticPr fontId="1" type="noConversion"/>
  </si>
  <si>
    <t>叶酸</t>
    <phoneticPr fontId="1" type="noConversion"/>
  </si>
  <si>
    <t>阿司匹林</t>
    <phoneticPr fontId="1" type="noConversion"/>
  </si>
  <si>
    <t>他汀类</t>
    <phoneticPr fontId="1" type="noConversion"/>
  </si>
  <si>
    <t>高血压药物</t>
    <phoneticPr fontId="1" type="noConversion"/>
  </si>
  <si>
    <t>糖尿病药物</t>
    <phoneticPr fontId="1" type="noConversion"/>
  </si>
  <si>
    <t>氯吡格雷</t>
    <phoneticPr fontId="1" type="noConversion"/>
  </si>
  <si>
    <t>温灸器灸法</t>
  </si>
  <si>
    <t>根据病情，选定腧穴，确定所需艾段和灸量，将艾段放置于温灸器中，安置体位，密切观察灸处肤色变化和患者神情反应，以了解灸处感觉和病情变化，及时调整灸量，防止烫伤。</t>
  </si>
  <si>
    <t>冀医保字〔2020〕45号</t>
  </si>
  <si>
    <t>开滦总医院赵各庄医院</t>
    <phoneticPr fontId="1" type="noConversion"/>
  </si>
  <si>
    <t>310902012
(HPB65601)</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</si>
  <si>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</si>
  <si>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</si>
  <si>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冀医保字〔2019〕42号</t>
  </si>
  <si>
    <t>310903015
(HPS73601)</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</si>
  <si>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</si>
  <si>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</si>
  <si>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申报价格（元）</t>
    <phoneticPr fontId="1" type="noConversion"/>
  </si>
  <si>
    <t>310300115（FES01703）</t>
    <phoneticPr fontId="1" type="noConversion"/>
  </si>
  <si>
    <t>每个
位点</t>
    <phoneticPr fontId="1" type="noConversion"/>
  </si>
  <si>
    <t>唐山海港经济开发区医院</t>
    <phoneticPr fontId="1" type="noConversion"/>
  </si>
  <si>
    <t>非同步远程医学影像学诊断会诊</t>
    <phoneticPr fontId="1" type="noConversion"/>
  </si>
  <si>
    <t>次</t>
    <phoneticPr fontId="1" type="noConversion"/>
  </si>
  <si>
    <t>通过网络传输的非实时医院之间的影像资料的分析、诊断。由正高职以上专家出具诊断报告。</t>
    <phoneticPr fontId="1" type="noConversion"/>
  </si>
  <si>
    <t>不足半小时减半收取,超过半小时不足1小时按1小时收取</t>
  </si>
  <si>
    <t>不足半小时减半收取,超过半小时不足1小时按2小时收取</t>
  </si>
  <si>
    <t>不足半小时减半收取,超过半小时不足1小时按3小时收取</t>
  </si>
  <si>
    <t>不足半小时减半收取,超过半小时不足1小时按4小时收取</t>
  </si>
  <si>
    <t>不足半小时减半收取,超过半小时不足1小时按5小时收取</t>
  </si>
  <si>
    <t>京津专家门诊诊察费</t>
    <phoneticPr fontId="1" type="noConversion"/>
  </si>
  <si>
    <t>小时</t>
    <phoneticPr fontId="1" type="noConversion"/>
  </si>
  <si>
    <t>指临床各专业会诊。开通网络计算机系统，通过远程视频系统提供医学资料，对患者的病情进行研讨的多学科、多专家的会诊诊治。</t>
    <phoneticPr fontId="1" type="noConversion"/>
  </si>
  <si>
    <t>通过网络传输的实时医院之间的病理会诊。不含图像的采集、数字化转换。</t>
    <phoneticPr fontId="1" type="noConversion"/>
  </si>
  <si>
    <t>同步远程病理会诊</t>
    <phoneticPr fontId="1" type="noConversion"/>
  </si>
  <si>
    <t>非同步远程病理会诊</t>
    <phoneticPr fontId="1" type="noConversion"/>
  </si>
  <si>
    <t>通过网络传输的非实时医院之间的病理会诊。不含图像的采集、数字化转换。</t>
    <phoneticPr fontId="1" type="noConversion"/>
  </si>
  <si>
    <t>胎心监护仪下胎心监测</t>
    <phoneticPr fontId="1" type="noConversion"/>
  </si>
  <si>
    <t>人工智能辅助治疗技术</t>
    <phoneticPr fontId="1" type="noConversion"/>
  </si>
  <si>
    <t>经皮穿刺术前标记物植入术</t>
    <phoneticPr fontId="1" type="noConversion"/>
  </si>
  <si>
    <t>胎儿三维超声成像</t>
    <phoneticPr fontId="1" type="noConversion"/>
  </si>
  <si>
    <t>采用具有三维成像功能的超声仪，对胎儿获取二维图像后，合成三维超声图像，并多切面、多角度进行观察。作出诊断报告，图文报告。</t>
    <phoneticPr fontId="1" type="noConversion"/>
  </si>
  <si>
    <t>远程会诊</t>
    <phoneticPr fontId="1" type="noConversion"/>
  </si>
  <si>
    <t>院士</t>
    <phoneticPr fontId="1" type="noConversion"/>
  </si>
  <si>
    <t>知名专家</t>
    <phoneticPr fontId="1" type="noConversion"/>
  </si>
  <si>
    <t>主任医师</t>
    <phoneticPr fontId="1" type="noConversion"/>
  </si>
  <si>
    <t>副主任医师</t>
    <phoneticPr fontId="1" type="noConversion"/>
  </si>
  <si>
    <t>主治医师</t>
    <phoneticPr fontId="1" type="noConversion"/>
  </si>
  <si>
    <t>唐山市工人医院</t>
    <phoneticPr fontId="1" type="noConversion"/>
  </si>
  <si>
    <t>开滦总医院</t>
    <phoneticPr fontId="1" type="noConversion"/>
  </si>
  <si>
    <t>免疫球蛋白亚类定量测定</t>
    <phoneticPr fontId="1" type="noConversion"/>
  </si>
  <si>
    <t>含IgG1、IgG2、IgG3、IgG4、IgA1、IgA2</t>
    <phoneticPr fontId="1" type="noConversion"/>
  </si>
  <si>
    <t>抗线粒体M2亚型抗体(AMA-M2)测定</t>
    <phoneticPr fontId="1" type="noConversion"/>
  </si>
  <si>
    <t>项</t>
    <phoneticPr fontId="1" type="noConversion"/>
  </si>
  <si>
    <t>样本类型：血液。样本采集、签收、处理，加免疫试剂，温育，检测，质控，审核结果，录入实验室信息系统或人工登记，发送报告；按规定处理废弃物；接受临床相关咨询。</t>
    <phoneticPr fontId="1" type="noConversion"/>
  </si>
  <si>
    <t>310601014（FJE01404)</t>
  </si>
  <si>
    <t>最大通气量功能检查</t>
  </si>
  <si>
    <t>患者使用一次性口器或同时使用一次性细菌过滤器，在肺功能仪上平静呼吸，再做快速深大的呼吸12秒，休息至少2分钟后重复测定1次，取最佳值，人工报告。</t>
  </si>
  <si>
    <t>超高压力高压氧治疗</t>
  </si>
  <si>
    <t>病人在高压氧舱内，升高环境压力，应用吸氧管和面罩吸入高流量纯氧治疗，压力为2.5个ATA(含2.5)以上，舱内医护人员监护和指导。不含舱内心电、呼吸、血压血氧监护、雾化吸入。</t>
  </si>
  <si>
    <t>局限性纵隔淋巴结清扫术</t>
  </si>
  <si>
    <t>指切除小于6站的纵隔和肺门淋巴结。探查纵隔和肺门淋巴结，解剖并摘除淋巴结(小于6站)。不含胸部肿瘤切除手术、病理学检查。</t>
  </si>
  <si>
    <t>340200055（MAZRG001)</t>
  </si>
  <si>
    <t>膀胱容量测定</t>
  </si>
  <si>
    <t>向患者说明测量膀胱容量的方法、目的和要求并取得配合，采取无菌导尿方法插入三腔导尿管后放净尿液，导尿管进液通道连接输液器及室温无菌生理盐水，保持生理盐水瓶高于耻骨联合100厘米，匀速向膀胱内注入生理盐水，当患者出现溢尿时记录注入盐水量作为膀胱容量，排净膀胱，拔出尿管，观察患者有无不适。</t>
  </si>
  <si>
    <t>肺功能综合训练</t>
  </si>
  <si>
    <t>徒手松动患者胸廓周围的骨关节活动度，为患者胸廓及其周围部位软组织进行被动的、辅助主动的、主动的放松训练、腹式呼吸训练、呼吸肌训练、缩唇式呼吸训练、咳嗽训练体位引流，特殊手法操作训练及器械训练以提高患者的肺部呼吸功能，呼吸训练在康复领域中越来越受到重视，对应病种也很广泛，而且肺功能训练会有大量的手法操作，如胸廓的关节松动，配合呼吸节律的呼吸肌的力量训练等。</t>
    <phoneticPr fontId="5" type="noConversion"/>
  </si>
  <si>
    <t>遵化市人民医院</t>
    <phoneticPr fontId="1" type="noConversion"/>
  </si>
  <si>
    <t>抗磷脂酶A2受体抗体测定</t>
  </si>
  <si>
    <t>项</t>
  </si>
  <si>
    <t>样本类型：血液。样本采集、签收、处理，加免疫试剂，温育，检测，质控，审核结果，录入实验室信息系统或人工登记，发送报告；按规定处理废弃物；接受临床相关咨询。</t>
    <phoneticPr fontId="5" type="noConversion"/>
  </si>
  <si>
    <t>每个位点</t>
  </si>
  <si>
    <t>可检测CYP2C9、CYP2C19、CYP2D6、CYP3A4基因等。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phoneticPr fontId="5" type="noConversion"/>
  </si>
  <si>
    <t>上肢矫形器制作</t>
  </si>
  <si>
    <t>根据患者上肢功能障碍状况，通过评定、制样、取材、塑型、调试，进行上肢及手的矫形器的制作，达到改善或维持手及上肢功能，使患者最大程度的提高或代偿部分丧失的手及上肢功能。</t>
  </si>
  <si>
    <t>手指矫形器(3D）</t>
    <phoneticPr fontId="1" type="noConversion"/>
  </si>
  <si>
    <t>掌矫形器(3D）</t>
    <phoneticPr fontId="1" type="noConversion"/>
  </si>
  <si>
    <t>腕手矫形器(3D)</t>
    <phoneticPr fontId="1" type="noConversion"/>
  </si>
  <si>
    <t>肘腕手矫形器(3D)</t>
    <phoneticPr fontId="1" type="noConversion"/>
  </si>
  <si>
    <t>颈矫形器(3D)</t>
    <phoneticPr fontId="1" type="noConversion"/>
  </si>
  <si>
    <t>头颈胸矫形器(3D）</t>
    <phoneticPr fontId="1" type="noConversion"/>
  </si>
  <si>
    <t>胸腰骶矫形器(3D硬性)</t>
    <phoneticPr fontId="1" type="noConversion"/>
  </si>
  <si>
    <t>腰矫形器(3D)</t>
    <phoneticPr fontId="1" type="noConversion"/>
  </si>
  <si>
    <t>下肢矫形器制作</t>
    <phoneticPr fontId="1" type="noConversion"/>
  </si>
  <si>
    <t>根据患者下肢功能障碍状况，通过评定、制样、取材、塑型、调试，进行下肢的矫形器的制作，达到改善或维持下肢功能，使患者最大程度的提高或代偿部分丧失的下肢功能。</t>
    <phoneticPr fontId="1" type="noConversion"/>
  </si>
  <si>
    <t>冀医保字〔2019〕50号</t>
    <phoneticPr fontId="1" type="noConversion"/>
  </si>
  <si>
    <t>此项为辅加操作项目
冀医保字〔2019〕50号</t>
    <phoneticPr fontId="1" type="noConversion"/>
  </si>
  <si>
    <t>冀医保字〔2020〕45号</t>
    <phoneticPr fontId="1" type="noConversion"/>
  </si>
  <si>
    <t>踝足矫形器(3D)</t>
    <phoneticPr fontId="6" type="noConversion"/>
  </si>
  <si>
    <t>膝矫形器(3D)</t>
    <phoneticPr fontId="1" type="noConversion"/>
  </si>
  <si>
    <t>膝踝足矫形器(3D)</t>
    <phoneticPr fontId="1" type="noConversion"/>
  </si>
  <si>
    <t>110200002④</t>
    <phoneticPr fontId="1" type="noConversion"/>
  </si>
  <si>
    <r>
      <rPr>
        <sz val="10"/>
        <rFont val="仿宋_GB2312"/>
        <family val="3"/>
        <charset val="134"/>
      </rPr>
      <t>111000007（AADD0004）</t>
    </r>
    <phoneticPr fontId="1" type="noConversion"/>
  </si>
  <si>
    <r>
      <rPr>
        <sz val="10"/>
        <rFont val="仿宋_GB2312"/>
        <family val="3"/>
        <charset val="134"/>
      </rPr>
      <t>冀医保字〔2020〕45号</t>
    </r>
  </si>
  <si>
    <t>专家</t>
    <phoneticPr fontId="1" type="noConversion"/>
  </si>
  <si>
    <t>唐山市人民医院</t>
    <phoneticPr fontId="1" type="noConversion"/>
  </si>
  <si>
    <t>10.会诊费</t>
    <phoneticPr fontId="1" type="noConversion"/>
  </si>
  <si>
    <t>包括营养会诊</t>
    <phoneticPr fontId="1" type="noConversion"/>
  </si>
  <si>
    <t>京津专家远程会诊、来冀会诊和省级医疗机构专家远程会诊实行市场调节价</t>
  </si>
  <si>
    <t>京津专家
来冀会诊</t>
    <phoneticPr fontId="1" type="noConversion"/>
  </si>
  <si>
    <t>足矫形器
(3D特制)</t>
    <phoneticPr fontId="1" type="noConversion"/>
  </si>
  <si>
    <t>踝足矫形器
(3D硬性)</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</si>
</sst>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等线"/>
      <family val="2"/>
      <scheme val="minor"/>
    </font>
    <font>
      <sz val="9"/>
      <name val="等线"/>
      <family val="3"/>
      <charset val="134"/>
      <scheme val="minor"/>
    </font>
    <font>
      <sz val="10"/>
      <name val="宋体"/>
      <family val="3"/>
      <charset val="134"/>
    </font>
    <font>
      <sz val="10"/>
      <name val="Arial"/>
      <family val="2"/>
    </font>
    <font>
      <sz val="10"/>
      <color theme="1"/>
      <name val="仿宋_GB2312"/>
      <family val="3"/>
      <charset val="134"/>
    </font>
    <font>
      <sz val="9"/>
      <name val="宋体"/>
      <family val="3"/>
      <charset val="134"/>
    </font>
    <font>
      <sz val="9"/>
      <name val="等线"/>
      <family val="2"/>
      <charset val="134"/>
      <scheme val="minor"/>
    </font>
    <font>
      <sz val="10"/>
      <name val="仿宋_GB2312"/>
      <family val="3"/>
      <charset val="134"/>
    </font>
    <font>
      <sz val="12"/>
      <color theme="1"/>
      <name val="宋体"/>
      <family val="3"/>
      <charset val="134"/>
    </font>
    <font>
      <b/>
      <sz val="20"/>
      <color theme="1"/>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Protection="0">
      <alignment vertical="top" wrapText="1"/>
    </xf>
    <xf numFmtId="0" fontId="3" fillId="0" borderId="0">
      <alignment vertical="center"/>
    </xf>
  </cellStyleXfs>
  <cellXfs count="40">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xf>
    <xf numFmtId="0" fontId="7" fillId="0" borderId="1" xfId="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1" applyFont="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wrapText="1"/>
    </xf>
    <xf numFmtId="176" fontId="4" fillId="0" borderId="1" xfId="0" applyNumberFormat="1" applyFont="1" applyBorder="1" applyAlignment="1">
      <alignment horizontal="center" vertical="center" wrapText="1"/>
    </xf>
    <xf numFmtId="0" fontId="4" fillId="0" borderId="3"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0" xfId="0" applyFont="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cellXfs>
  <cellStyles count="3">
    <cellStyle name="常规" xfId="0" builtinId="0"/>
    <cellStyle name="常规 2" xfId="1" xr:uid="{755FF782-0122-4496-AABF-07D85F6BFC52}"/>
    <cellStyle name="常规 4" xfId="2" xr:uid="{87FB5770-EC37-4C16-9216-9BE4B1C6C0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2330;&#24320;&#25918;&#20215;&#26684;&#39033;&#30446;/&#24066;&#22330;&#35843;&#33410;&#20215;&#30456;&#20851;/&#24066;&#22330;&#35843;&#33410;&#20215;&#39033;&#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row r="1">
          <cell r="B1" t="str">
            <v>编码</v>
          </cell>
          <cell r="C1" t="str">
            <v>项目名称</v>
          </cell>
          <cell r="D1" t="str">
            <v>计价单位</v>
          </cell>
          <cell r="E1" t="str">
            <v>指导
价格
(三级)</v>
          </cell>
          <cell r="F1" t="str">
            <v>指导
价格
(二级)</v>
          </cell>
          <cell r="G1" t="str">
            <v>指导
价格
(一级)</v>
          </cell>
          <cell r="H1" t="str">
            <v>指导
价格
(一级以下)</v>
          </cell>
          <cell r="I1" t="str">
            <v>项目内涵</v>
          </cell>
        </row>
        <row r="2">
          <cell r="B2" t="str">
            <v>110200002④</v>
          </cell>
          <cell r="C2" t="str">
            <v>京津专家门诊诊察费</v>
          </cell>
          <cell r="D2" t="str">
            <v>次</v>
          </cell>
          <cell r="E2">
            <v>200</v>
          </cell>
          <cell r="F2">
            <v>200</v>
          </cell>
          <cell r="G2">
            <v>200</v>
          </cell>
        </row>
        <row r="3">
          <cell r="B3">
            <v>110200008</v>
          </cell>
          <cell r="C3" t="str">
            <v>专科护理门诊诊察费</v>
          </cell>
          <cell r="D3" t="str">
            <v>次</v>
          </cell>
          <cell r="E3">
            <v>15</v>
          </cell>
          <cell r="F3">
            <v>14</v>
          </cell>
          <cell r="G3">
            <v>12</v>
          </cell>
          <cell r="I3" t="str">
            <v>专科护理门诊护士利用护理门诊平台，以其专有的知识为患者提供健康评估、与治疗相关的护理管理、监测患者健康状况等诊疗服务。挂号、初建病历，核实就诊信息，就诊病历传送，病案管理。询问病情，听取患者主诉，病史采集，向患者或家属告知，进行一般护理体检，书写病历，根据病情提供有效的护理和治疗服务（不含相关护理治疗操作）。</v>
          </cell>
        </row>
        <row r="4">
          <cell r="B4">
            <v>110500002</v>
          </cell>
          <cell r="C4" t="str">
            <v>健康管理服务</v>
          </cell>
          <cell r="D4" t="str">
            <v>月</v>
          </cell>
          <cell r="I4" t="str">
            <v>体检中心对自愿接受健康管理服务的对象建立专属健康档案，由专业医务人员进行指导，提供健康教育、慢性疾病管理等服务，并进行连续的跟踪随访。</v>
          </cell>
        </row>
        <row r="5">
          <cell r="B5" t="str">
            <v>111000003(AADG0001)</v>
          </cell>
          <cell r="C5" t="str">
            <v>远程会诊</v>
          </cell>
          <cell r="D5" t="str">
            <v>小时</v>
          </cell>
          <cell r="E5">
            <v>200</v>
          </cell>
          <cell r="F5">
            <v>200</v>
          </cell>
          <cell r="G5">
            <v>200</v>
          </cell>
          <cell r="H5">
            <v>160</v>
          </cell>
          <cell r="I5" t="str">
            <v>指临床各专业会诊。开通网络计算机系统，通过远程视频系统提供医学资料，对患者的病情进行研讨的多学科、多专家的会诊诊治。</v>
          </cell>
        </row>
        <row r="6">
          <cell r="B6" t="str">
            <v>111000004(AADD0001)</v>
          </cell>
          <cell r="C6" t="str">
            <v>同步远程病理会诊</v>
          </cell>
          <cell r="D6" t="str">
            <v>次</v>
          </cell>
          <cell r="E6" t="str">
            <v>市场
调节</v>
          </cell>
          <cell r="F6" t="str">
            <v>市场
调节</v>
          </cell>
          <cell r="G6" t="str">
            <v>市场
调节</v>
          </cell>
          <cell r="H6" t="str">
            <v>市场
调节</v>
          </cell>
          <cell r="I6" t="str">
            <v>通过网络传输的实时医院之间的病理会诊。不含图像的采集、数字化转换</v>
          </cell>
        </row>
        <row r="7">
          <cell r="B7" t="str">
            <v>111000005(AADD0002)</v>
          </cell>
          <cell r="C7" t="str">
            <v>非同步远程病理会诊</v>
          </cell>
          <cell r="D7" t="str">
            <v>次</v>
          </cell>
          <cell r="E7" t="str">
            <v>市场
调节</v>
          </cell>
          <cell r="F7" t="str">
            <v>市场
调节</v>
          </cell>
          <cell r="G7" t="str">
            <v>市场
调节</v>
          </cell>
          <cell r="H7" t="str">
            <v>市场
调节</v>
          </cell>
          <cell r="I7" t="str">
            <v>通过网络传输的非实时医院之间的病理会诊。不含图像的采集、数字化转换。</v>
          </cell>
        </row>
        <row r="8">
          <cell r="B8" t="str">
            <v>111000006(AADD0003)</v>
          </cell>
          <cell r="C8" t="str">
            <v>同步远程医学影像学诊断会诊</v>
          </cell>
          <cell r="D8" t="str">
            <v>次</v>
          </cell>
          <cell r="E8" t="str">
            <v>市场
调节</v>
          </cell>
          <cell r="F8" t="str">
            <v>市场
调节</v>
          </cell>
          <cell r="G8" t="str">
            <v>市场
调节</v>
          </cell>
          <cell r="H8" t="str">
            <v>市场
调节</v>
          </cell>
          <cell r="I8" t="str">
            <v>通过网络传输的实时医院之间的影像资料的分析、诊断。由正高职以上专家出具诊断报告。</v>
          </cell>
        </row>
        <row r="9">
          <cell r="B9" t="str">
            <v>111000007(AADD0004)</v>
          </cell>
          <cell r="C9" t="str">
            <v>非同步远程医学影像学诊断会诊</v>
          </cell>
          <cell r="D9" t="str">
            <v>次</v>
          </cell>
          <cell r="E9" t="str">
            <v>市场
调节</v>
          </cell>
          <cell r="F9" t="str">
            <v>市场
调节</v>
          </cell>
          <cell r="G9" t="str">
            <v>市场
调节</v>
          </cell>
          <cell r="H9" t="str">
            <v>市场
调节</v>
          </cell>
          <cell r="I9" t="str">
            <v>通过网络传输的非实时医院之间的影像资料的分析、诊断。由正高职以上专家出具诊断报告。</v>
          </cell>
        </row>
        <row r="10">
          <cell r="B10" t="str">
            <v>111000008(AADD0005)</v>
          </cell>
          <cell r="C10" t="str">
            <v>同步远程病历讨论会诊</v>
          </cell>
          <cell r="D10" t="str">
            <v>次</v>
          </cell>
          <cell r="E10" t="str">
            <v>市场
调节</v>
          </cell>
          <cell r="F10" t="str">
            <v>市场
调节</v>
          </cell>
          <cell r="G10" t="str">
            <v>市场
调节</v>
          </cell>
          <cell r="H10" t="str">
            <v>市场
调节</v>
          </cell>
          <cell r="I10" t="str">
            <v>通过网络传输的实时医院之间的病历讨论诊断。由正高职以上专家出具诊断报告</v>
          </cell>
        </row>
        <row r="11">
          <cell r="B11" t="str">
            <v>111000009(AADD0006)</v>
          </cell>
          <cell r="C11" t="str">
            <v>非同步远程病历讨论会诊</v>
          </cell>
          <cell r="D11" t="str">
            <v>次</v>
          </cell>
          <cell r="E11" t="str">
            <v>市场
调节</v>
          </cell>
          <cell r="F11" t="str">
            <v>市场
调节</v>
          </cell>
          <cell r="G11" t="str">
            <v>市场
调节</v>
          </cell>
          <cell r="H11" t="str">
            <v>市场
调节</v>
          </cell>
          <cell r="I11" t="str">
            <v>通过网络传输的非实时医院之间的病历讨论诊断。由正高职以上专家出具诊断报告</v>
          </cell>
        </row>
        <row r="12">
          <cell r="B12" t="str">
            <v>111000010(AADD0007)</v>
          </cell>
          <cell r="C12" t="str">
            <v>同步远程监护会诊</v>
          </cell>
          <cell r="D12" t="str">
            <v>次</v>
          </cell>
          <cell r="E12" t="str">
            <v>市场
调节</v>
          </cell>
          <cell r="F12" t="str">
            <v>市场
调节</v>
          </cell>
          <cell r="G12" t="str">
            <v>市场
调节</v>
          </cell>
          <cell r="H12" t="str">
            <v>市场
调节</v>
          </cell>
          <cell r="I12" t="str">
            <v>通过网络传输的实时医院之间的远程监护会诊。由正高职以上专家出具诊断方案</v>
          </cell>
        </row>
        <row r="13">
          <cell r="B13">
            <v>111000011</v>
          </cell>
          <cell r="C13" t="str">
            <v>多学科联合诊疗（MDT）</v>
          </cell>
          <cell r="D13" t="str">
            <v>次</v>
          </cell>
          <cell r="E13">
            <v>185</v>
          </cell>
          <cell r="F13">
            <v>167</v>
          </cell>
          <cell r="G13">
            <v>148</v>
          </cell>
          <cell r="H13">
            <v>118</v>
          </cell>
          <cell r="I13" t="str">
            <v>三个及以上相关学科的专家，形成相对固定的专家组，针对某一器官或系统疾病，由MDT团队共同讨论确定诊疗方案。MDT团队成员由副高职称及以上专家组成。</v>
          </cell>
        </row>
        <row r="14">
          <cell r="B14">
            <v>111000012</v>
          </cell>
          <cell r="C14" t="str">
            <v>精神医学多专家会诊</v>
          </cell>
          <cell r="D14" t="str">
            <v>次</v>
          </cell>
          <cell r="I14" t="str">
            <v>针对精神病患者或家属对诊断及治疗的异议或存在的诊断治疗疑难问题，由3名具有高级职称的精神科医师根据患者既往诊断治疗和现场精神检查，对患者作出现状评估和诊断治疗建议。不含各项心理检测。</v>
          </cell>
        </row>
        <row r="15">
          <cell r="B15" t="str">
            <v>120100006(ACBD0002)</v>
          </cell>
          <cell r="C15" t="str">
            <v>严密隔离护理</v>
          </cell>
          <cell r="D15" t="str">
            <v>日</v>
          </cell>
          <cell r="E15">
            <v>90</v>
          </cell>
          <cell r="F15">
            <v>90</v>
          </cell>
          <cell r="G15">
            <v>30</v>
          </cell>
          <cell r="H15">
            <v>24</v>
          </cell>
          <cell r="I15" t="str">
            <v>指烈性传染病的护理。评估病情及合作情况等，洗手，戴口罩、帽子，穿消毒隔离衣及隔离鞋，戴手套，戴防护眼镜，做好解释取得配合，禁止探视，设置警示牌，患者分泌物，呕吐物及排泄物严格消毒处理，污染敷料装入袋中，做好标记集中焚烧，每日房间及用物消毒，定期做隔离环境的细菌学采样检测。</v>
          </cell>
        </row>
        <row r="16">
          <cell r="B16" t="str">
            <v>120100017(ACBM0001)</v>
          </cell>
          <cell r="C16" t="str">
            <v>肛周护理</v>
          </cell>
          <cell r="D16" t="str">
            <v>次</v>
          </cell>
          <cell r="E16">
            <v>10</v>
          </cell>
          <cell r="F16">
            <v>9</v>
          </cell>
          <cell r="G16">
            <v>8</v>
          </cell>
          <cell r="H16">
            <v>6.4</v>
          </cell>
          <cell r="I16" t="str">
            <v>指对肛周脓肿、大便失禁等患者进行的肛周护理。观察肛周皮肤黏膜，肛周换药，湿敷。</v>
          </cell>
        </row>
        <row r="17">
          <cell r="B17" t="str">
            <v>120100018(ACBD0003)</v>
          </cell>
          <cell r="C17" t="str">
            <v>保护性隔离护理</v>
          </cell>
          <cell r="D17" t="str">
            <v>日</v>
          </cell>
          <cell r="E17">
            <v>90</v>
          </cell>
          <cell r="F17">
            <v>90</v>
          </cell>
          <cell r="G17">
            <v>30</v>
          </cell>
          <cell r="H17">
            <v>24</v>
          </cell>
          <cell r="I17" t="str">
            <v>指用于抵抗力低或极易感染患者的护理。了解患者病情及血象，评估病情及合作情况等，洗手，戴口罩、帽子，穿隔离衣，戴手套，做好解释取得配合，注意保护患者，患者用物经消毒后带入房间，餐具每日消毒，便后清洁肛门，每日房间紫外线空气消毒，定期做隔离环境的细菌学采样检测，限制探视。</v>
          </cell>
        </row>
        <row r="18">
          <cell r="B18">
            <v>120100019</v>
          </cell>
          <cell r="C18" t="str">
            <v>体位排痰</v>
          </cell>
          <cell r="D18" t="str">
            <v>次</v>
          </cell>
          <cell r="E18">
            <v>15</v>
          </cell>
          <cell r="F18">
            <v>14</v>
          </cell>
          <cell r="G18">
            <v>12</v>
          </cell>
          <cell r="H18">
            <v>10</v>
          </cell>
          <cell r="I18" t="str">
            <v>适当体位，胸背部叩击，训练与指导咳嗽咳痰方法。</v>
          </cell>
        </row>
        <row r="19">
          <cell r="B19">
            <v>120100020</v>
          </cell>
          <cell r="C19" t="str">
            <v>中心静脉导管护理</v>
          </cell>
          <cell r="D19" t="str">
            <v>次</v>
          </cell>
          <cell r="E19">
            <v>20</v>
          </cell>
          <cell r="F19">
            <v>18</v>
          </cell>
          <cell r="G19">
            <v>16</v>
          </cell>
          <cell r="H19">
            <v>13</v>
          </cell>
          <cell r="I19" t="str">
            <v>指PICC导管维护、完全植入式静脉输液港维护、颈内静脉置管维护、股静脉置管维护、锁骨下静脉置管维护等。核对患者信息，评估患者病情、合作程度、穿刺点及导管周围皮肤情况等，解释其目的取得配合，观察管路通畅情况，测量外露导管长度等，必要时测量臂围，打开中心静脉置管护理套件，带无菌手套，严格无菌操作进行消毒，防止导管阻塞和管理感染，更换正压接头并使用一次性预充式冲洗导管器，脉冲式正压封管，更换无菌敷料及导管固定装置，再次测量管路长度、记录。</v>
          </cell>
        </row>
        <row r="20">
          <cell r="B20">
            <v>120100021</v>
          </cell>
          <cell r="C20" t="str">
            <v>压疮护理</v>
          </cell>
          <cell r="D20" t="str">
            <v>次</v>
          </cell>
          <cell r="E20">
            <v>18</v>
          </cell>
          <cell r="F20">
            <v>16</v>
          </cell>
          <cell r="G20">
            <v>14</v>
          </cell>
          <cell r="H20">
            <v>11</v>
          </cell>
          <cell r="I20" t="str">
            <v>指根据压疮评估表确定压疮分级及危险因素，评估病情、压疮伤口类型，对有发生压疮风险的患者采取定时翻转，取适当体位，必要时采取保护措施。核对患者信息，做好解释取得配合，取适当体位，根据伤口干湿组织范围大小等，选择相应的无菌伤口敷料和药物，暴露创面，用生理盐水清理创面去除坏死组织，用蘸有消毒液的棉签消毒周围皮肤，测量创面大小并确定压疮分期，如有腔隙或窦道用装有生理盐水的无菌注射器（或头皮针）冲洗，按无菌操作原则换药，观察受压部位情况防止压疮再次发生或加重,处理用物,并记录。必要时报告医生请求相关科室会诊。</v>
          </cell>
        </row>
        <row r="21">
          <cell r="B21">
            <v>120100022</v>
          </cell>
          <cell r="C21" t="str">
            <v>压疮风险评估</v>
          </cell>
          <cell r="D21" t="str">
            <v>次</v>
          </cell>
          <cell r="E21">
            <v>4</v>
          </cell>
          <cell r="F21">
            <v>3.6</v>
          </cell>
          <cell r="G21">
            <v>3.2</v>
          </cell>
          <cell r="H21">
            <v>2.6</v>
          </cell>
          <cell r="I21" t="str">
            <v>对长期卧床或有压疮风险的病人进行压疮风险评估。测量生命体征，询问病史，依据褥疮风险因素评估表内容，对患者进行主观的（感觉）和客观的（活动力、移动情况、营养、摩擦力）评估，出具评估报告。</v>
          </cell>
        </row>
        <row r="22">
          <cell r="B22">
            <v>120100023</v>
          </cell>
          <cell r="C22" t="str">
            <v>基本生活能力评估</v>
          </cell>
          <cell r="D22" t="str">
            <v>次</v>
          </cell>
          <cell r="E22">
            <v>6</v>
          </cell>
          <cell r="F22">
            <v>5.4</v>
          </cell>
          <cell r="G22">
            <v>4.8</v>
          </cell>
          <cell r="H22">
            <v>3.8</v>
          </cell>
          <cell r="I22" t="str">
            <v>应用ADL量表对患者基本生活能力进行评估，仅限于入院及病情变化时间评估。</v>
          </cell>
        </row>
        <row r="23">
          <cell r="B23">
            <v>120300003</v>
          </cell>
          <cell r="C23" t="str">
            <v>一氧化氮吸入治疗</v>
          </cell>
          <cell r="D23" t="str">
            <v>小时</v>
          </cell>
          <cell r="I23" t="str">
            <v>含一氧化氮气体</v>
          </cell>
        </row>
        <row r="24">
          <cell r="B24">
            <v>120400015</v>
          </cell>
          <cell r="C24" t="str">
            <v>百级静脉用药药物配置</v>
          </cell>
          <cell r="D24" t="str">
            <v>组</v>
          </cell>
          <cell r="E24">
            <v>10</v>
          </cell>
          <cell r="F24">
            <v>9</v>
          </cell>
          <cell r="G24">
            <v>8</v>
          </cell>
          <cell r="H24">
            <v>6.4</v>
          </cell>
          <cell r="I24" t="str">
            <v>遵医嘱，在无菌治疗室，核对治疗方案，准备药物，开启超净配药器，系统自净，安装一次性使用无菌无芯杆溶药注射器，创建密闭洁净配药环境，开始配药。含一次性使用无菌无芯杆溶药注射器带针。</v>
          </cell>
        </row>
        <row r="25">
          <cell r="B25">
            <v>120400016</v>
          </cell>
          <cell r="C25" t="str">
            <v>静脉留置针穿刺术</v>
          </cell>
          <cell r="D25" t="str">
            <v>次</v>
          </cell>
          <cell r="E25">
            <v>10</v>
          </cell>
          <cell r="F25">
            <v>9</v>
          </cell>
          <cell r="G25">
            <v>8</v>
          </cell>
          <cell r="H25">
            <v>6</v>
          </cell>
          <cell r="I25" t="str">
            <v>评估患者及穿刺部位等，核对医嘱及患者信息，取适当体位使用无菌压脉带，选择穿刺部位，皮肤消毒（直径大于5厘米），再次核对患者信息，静脉穿刺，用无菌敷料进行固定，协助患者恢复舒适体位，处理用物，观察输液反应。</v>
          </cell>
        </row>
        <row r="26">
          <cell r="B26">
            <v>120400017</v>
          </cell>
          <cell r="C26" t="str">
            <v>有创血压监测动脉置管术</v>
          </cell>
          <cell r="D26" t="str">
            <v>次</v>
          </cell>
          <cell r="E26">
            <v>50</v>
          </cell>
          <cell r="F26">
            <v>45</v>
          </cell>
          <cell r="G26">
            <v>40</v>
          </cell>
          <cell r="H26">
            <v>32</v>
          </cell>
          <cell r="I26" t="str">
            <v>消毒铺巾，局部麻醉，穿刺深动脉，放置套管针，穿刺动脉，放置鞘管，连接测压套件,进行动脉内压力监测。</v>
          </cell>
        </row>
        <row r="27">
          <cell r="B27">
            <v>120400018</v>
          </cell>
          <cell r="C27" t="str">
            <v>持续动静脉管路加压冲洗</v>
          </cell>
          <cell r="D27" t="str">
            <v>小时</v>
          </cell>
          <cell r="E27">
            <v>3.5</v>
          </cell>
          <cell r="F27">
            <v>3.2</v>
          </cell>
          <cell r="G27">
            <v>2.8</v>
          </cell>
          <cell r="H27">
            <v>2.2000000000000002</v>
          </cell>
          <cell r="I27" t="str">
            <v>应用加压设备加压持续冲管，保持管道通畅防止堵塞。</v>
          </cell>
        </row>
        <row r="28">
          <cell r="B28">
            <v>120500004</v>
          </cell>
          <cell r="C28" t="str">
            <v>超声清创术</v>
          </cell>
          <cell r="D28" t="str">
            <v>10
cm²</v>
          </cell>
          <cell r="I28" t="str">
            <v>指超声清创机清创，含清创后创面包扎。</v>
          </cell>
        </row>
        <row r="29">
          <cell r="B29">
            <v>120600005</v>
          </cell>
          <cell r="C29" t="str">
            <v>伤口负压辅助愈合治疗</v>
          </cell>
          <cell r="D29" t="str">
            <v>次</v>
          </cell>
          <cell r="E29">
            <v>140</v>
          </cell>
          <cell r="F29">
            <v>126</v>
          </cell>
          <cell r="G29">
            <v>112</v>
          </cell>
          <cell r="H29">
            <v>90</v>
          </cell>
          <cell r="I29" t="str">
            <v>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植皮后对植皮区保护、其他外科手术后伤口严重感染、迁延不愈。伤口内的负压须实时监测。含慢性溃疡修复术、清创缝合、引流管引流、换药等。</v>
          </cell>
        </row>
        <row r="30">
          <cell r="B30" t="str">
            <v>121400002(ACBK0001)</v>
          </cell>
          <cell r="C30" t="str">
            <v>引流管护理</v>
          </cell>
          <cell r="D30" t="str">
            <v>日</v>
          </cell>
          <cell r="E30">
            <v>10</v>
          </cell>
          <cell r="F30">
            <v>9</v>
          </cell>
          <cell r="G30">
            <v>8</v>
          </cell>
          <cell r="H30">
            <v>6.4</v>
          </cell>
          <cell r="I30" t="str">
            <v>指各种引流管护理，含引流管冲洗。评估患者病情及引流情况等，核对患者信息，解释其目的取得配合，准备用物，取适当体位，戴手套，合理暴露伤口，观察引流液的量、色及性质，严格无菌操作原则，用蘸有消毒液的棉签消毒，更换无菌敷料，倾倒引流液，观察患者生命体征，预防并发症，处理用物，记录，做好健康教育及心理护理。含胃、小肠、胆囊、膀胱、肾等造瘘管护理。</v>
          </cell>
        </row>
        <row r="31">
          <cell r="B31">
            <v>121500003</v>
          </cell>
          <cell r="C31" t="str">
            <v>人工辅助通便</v>
          </cell>
          <cell r="D31" t="str">
            <v>次</v>
          </cell>
          <cell r="E31">
            <v>40</v>
          </cell>
          <cell r="F31">
            <v>36</v>
          </cell>
          <cell r="G31">
            <v>32</v>
          </cell>
          <cell r="H31">
            <v>26</v>
          </cell>
          <cell r="I31" t="str">
            <v>评估患者病情及腹胀程度等，核对医嘱及患者信息，解释其目的取得配合，屏风遮挡，取适当体位，合理暴露臀部，戴手套，用指润滑剂涂抹手指，手工协助排便或挤入开塞露或甘油灌肠剂或栓剂插入肛门，处理用物，观察并记录。</v>
          </cell>
        </row>
        <row r="32">
          <cell r="B32">
            <v>121600004</v>
          </cell>
          <cell r="C32" t="str">
            <v>智能尿流监测导尿</v>
          </cell>
          <cell r="D32" t="str">
            <v>次</v>
          </cell>
          <cell r="I32" t="str">
            <v>导尿过程中，自动记录分时尿量、日尿量等参数，实时计算平均尿流率。对需要膀胱功能恢复治疗的患者，还可实施自动控制间歇性导尿：具有异常尿量警示、尿量数据分析、数据远程传输等功能。</v>
          </cell>
        </row>
        <row r="33">
          <cell r="B33">
            <v>140200001</v>
          </cell>
          <cell r="C33" t="str">
            <v>营养风险筛查与营养测评</v>
          </cell>
          <cell r="D33" t="str">
            <v>次</v>
          </cell>
          <cell r="E33">
            <v>24</v>
          </cell>
          <cell r="F33">
            <v>18</v>
          </cell>
          <cell r="G33">
            <v>16</v>
          </cell>
          <cell r="H33">
            <v>13</v>
          </cell>
          <cell r="I33" t="str">
            <v>具有相应资质的临床营养医师或临床营养师或营养护士利用营养风险筛查2002量表、主观整体评估量表、患者主观整体评估量表、微型营养评估量表、营养不良通用筛查工具量表、营养风险指数量表等营养专业量表进行营养风险筛查，对有营养风险的患者，调查基本膳食状况、疾病状况、用药史等（含婴儿母乳喂养状况）。为营养风险患者干预提供依据。</v>
          </cell>
        </row>
        <row r="34">
          <cell r="B34">
            <v>140200002</v>
          </cell>
          <cell r="C34" t="str">
            <v>营养干预</v>
          </cell>
          <cell r="D34" t="str">
            <v>日</v>
          </cell>
          <cell r="E34">
            <v>30</v>
          </cell>
          <cell r="F34">
            <v>27</v>
          </cell>
          <cell r="G34">
            <v>24</v>
          </cell>
          <cell r="H34">
            <v>19</v>
          </cell>
          <cell r="I34" t="str">
            <v>由专业营养师制定个性化营养干预方案，通过营养手段对特殊生理时期人群或代谢失衡患者进行饮食追踪指导、体重管理、纠正代谢紊乱，预防并发症，促进健康。</v>
          </cell>
        </row>
        <row r="35">
          <cell r="B35">
            <v>140200003</v>
          </cell>
          <cell r="C35" t="str">
            <v>医疗膳食称重配制</v>
          </cell>
          <cell r="D35" t="str">
            <v>日</v>
          </cell>
          <cell r="E35">
            <v>24</v>
          </cell>
          <cell r="F35">
            <v>22</v>
          </cell>
          <cell r="G35">
            <v>19</v>
          </cell>
          <cell r="H35">
            <v>15</v>
          </cell>
          <cell r="I35" t="str">
            <v>指遵个体化医嘱将各类食材按各类医疗膳食治疗原则（糖尿病、肾病、高尿酸血症、贫血、代谢、试验等），按操作规范进行称重配制。</v>
          </cell>
        </row>
        <row r="36">
          <cell r="B36">
            <v>140200004</v>
          </cell>
          <cell r="C36" t="str">
            <v>特殊医用食品配制</v>
          </cell>
          <cell r="D36" t="str">
            <v>次</v>
          </cell>
          <cell r="E36">
            <v>10</v>
          </cell>
          <cell r="F36">
            <v>7</v>
          </cell>
          <cell r="G36">
            <v>6</v>
          </cell>
          <cell r="H36">
            <v>4.8</v>
          </cell>
          <cell r="I36" t="str">
            <v>指遵个体化医嘱将各类特殊医学用途配方食品，按无菌技术规范准备、称重、消毒、核对等进行配制。适用于经口摄食量不足、消化吸收障碍、代谢紊乱或者特定疾病状态需要补充特殊医学用途配方食品的人群。</v>
          </cell>
        </row>
        <row r="37">
          <cell r="B37">
            <v>220302013</v>
          </cell>
          <cell r="C37" t="str">
            <v>实时剪切波组织弹性成像（SWE）</v>
          </cell>
          <cell r="D37" t="str">
            <v>次</v>
          </cell>
          <cell r="I37" t="str">
            <v>在彩色多普勒超声成像中对组织或器官进行SWE测量(包括平均值、最大值、最小值、标准差、比值)，并作出相应诊断彩色图文报告。不含彩色多普勒超声检查。</v>
          </cell>
        </row>
        <row r="38">
          <cell r="B38" t="str">
            <v>220400006(EDCBJ002)</v>
          </cell>
          <cell r="C38" t="str">
            <v>经颅多普勒CO2吸入试验</v>
          </cell>
          <cell r="D38" t="str">
            <v>次</v>
          </cell>
          <cell r="E38">
            <v>150</v>
          </cell>
          <cell r="F38">
            <v>135</v>
          </cell>
          <cell r="G38">
            <v>120</v>
          </cell>
          <cell r="H38">
            <v>96</v>
          </cell>
          <cell r="I38" t="str">
            <v>指观察颅内血流代偿和灌注功能。在经颅多普勒超声检查（TCD）基础上，病人用特定的二氧化碳发生器吸入，同时观测大脑中动脉血流及频谱变化。根据结果记录，专业医师审核。</v>
          </cell>
        </row>
        <row r="39">
          <cell r="B39">
            <v>220500003</v>
          </cell>
          <cell r="C39" t="str">
            <v>胎儿三维超声成像</v>
          </cell>
          <cell r="D39" t="str">
            <v>次</v>
          </cell>
          <cell r="E39">
            <v>150</v>
          </cell>
          <cell r="F39">
            <v>135</v>
          </cell>
          <cell r="G39">
            <v>120</v>
          </cell>
          <cell r="H39">
            <v>96</v>
          </cell>
          <cell r="I39" t="str">
            <v>采用具有三维成像功能的超声仪，对胎儿获取二维图像后，合成三维超声图像，并多切面、多角度进行观察。作出诊断报告，图文报告。</v>
          </cell>
        </row>
        <row r="40">
          <cell r="B40">
            <v>220600012</v>
          </cell>
          <cell r="C40" t="str">
            <v>右心功能测定</v>
          </cell>
          <cell r="D40" t="str">
            <v>次</v>
          </cell>
          <cell r="I40" t="str">
            <v>指普通心脏超声检查或彩色多普勒超声检查；含三尖瓣环收缩期位移（TAPSE）、组织多普勒S峰、右室面积变化率（FAC）。</v>
          </cell>
        </row>
        <row r="41">
          <cell r="B41">
            <v>220600013</v>
          </cell>
          <cell r="C41" t="str">
            <v>超声心肌应变成像</v>
          </cell>
          <cell r="D41" t="str">
            <v>次</v>
          </cell>
          <cell r="I41" t="str">
            <v>指检测心肌应变参数</v>
          </cell>
        </row>
        <row r="42">
          <cell r="B42">
            <v>230200005</v>
          </cell>
          <cell r="C42" t="str">
            <v>泪管显像</v>
          </cell>
          <cell r="D42" t="str">
            <v>次</v>
          </cell>
        </row>
        <row r="43">
          <cell r="B43">
            <v>230200020</v>
          </cell>
          <cell r="C43" t="str">
            <v>动脉显像</v>
          </cell>
          <cell r="D43" t="str">
            <v>次</v>
          </cell>
        </row>
        <row r="44">
          <cell r="B44">
            <v>230200040</v>
          </cell>
          <cell r="C44" t="str">
            <v>胰腺显像</v>
          </cell>
          <cell r="D44" t="str">
            <v>次</v>
          </cell>
        </row>
        <row r="45">
          <cell r="B45">
            <v>230200041</v>
          </cell>
          <cell r="C45" t="str">
            <v>小肠功能显像</v>
          </cell>
          <cell r="D45" t="str">
            <v>次</v>
          </cell>
        </row>
        <row r="46">
          <cell r="B46">
            <v>230200042</v>
          </cell>
          <cell r="C46" t="str">
            <v>肠道蛋白丢失显像</v>
          </cell>
          <cell r="D46" t="str">
            <v>次</v>
          </cell>
        </row>
        <row r="47">
          <cell r="B47">
            <v>230200043</v>
          </cell>
          <cell r="C47" t="str">
            <v>肾上腺皮质显像</v>
          </cell>
          <cell r="D47" t="str">
            <v>72小时</v>
          </cell>
          <cell r="I47" t="str">
            <v>含局部后位显像</v>
          </cell>
        </row>
        <row r="48">
          <cell r="B48">
            <v>230200044</v>
          </cell>
          <cell r="C48" t="str">
            <v>地塞米松抑制试验肾上腺皮质显像</v>
          </cell>
          <cell r="D48" t="str">
            <v>72小时</v>
          </cell>
          <cell r="I48" t="str">
            <v>含局部后位显像</v>
          </cell>
        </row>
        <row r="49">
          <cell r="B49">
            <v>230600006</v>
          </cell>
          <cell r="C49" t="str">
            <v>32磷－血液病治疗</v>
          </cell>
          <cell r="D49" t="str">
            <v>次</v>
          </cell>
        </row>
        <row r="50">
          <cell r="B50">
            <v>230600007</v>
          </cell>
          <cell r="C50" t="str">
            <v>32磷－微球介入治疗</v>
          </cell>
          <cell r="D50" t="str">
            <v>次</v>
          </cell>
        </row>
        <row r="51">
          <cell r="B51">
            <v>230600008</v>
          </cell>
          <cell r="C51" t="str">
            <v>90钇－微球介入治疗</v>
          </cell>
          <cell r="D51" t="str">
            <v>次</v>
          </cell>
        </row>
        <row r="52">
          <cell r="B52">
            <v>230600011</v>
          </cell>
          <cell r="C52" t="str">
            <v>188铼－HEDP骨转移瘤治疗</v>
          </cell>
          <cell r="D52" t="str">
            <v>次</v>
          </cell>
        </row>
        <row r="53">
          <cell r="B53">
            <v>230600014</v>
          </cell>
          <cell r="C53" t="str">
            <v>核素血管内介入治疗</v>
          </cell>
          <cell r="D53" t="str">
            <v>次</v>
          </cell>
        </row>
        <row r="54">
          <cell r="B54">
            <v>240300016</v>
          </cell>
          <cell r="C54" t="str">
            <v>快中子外照射</v>
          </cell>
          <cell r="D54" t="str">
            <v>次</v>
          </cell>
        </row>
        <row r="55">
          <cell r="B55">
            <v>240400005</v>
          </cell>
          <cell r="C55" t="str">
            <v>皮肤贴敷后装放疗</v>
          </cell>
          <cell r="D55" t="str">
            <v>次</v>
          </cell>
        </row>
        <row r="56">
          <cell r="B56">
            <v>240400006</v>
          </cell>
          <cell r="C56" t="str">
            <v>血管内后装放疗</v>
          </cell>
          <cell r="D56" t="str">
            <v>次</v>
          </cell>
        </row>
        <row r="57">
          <cell r="B57">
            <v>250102018</v>
          </cell>
          <cell r="C57" t="str">
            <v>尿黑色素测定</v>
          </cell>
          <cell r="D57" t="str">
            <v>项</v>
          </cell>
        </row>
        <row r="58">
          <cell r="B58">
            <v>250102033</v>
          </cell>
          <cell r="C58" t="str">
            <v>尿酸化功能测定</v>
          </cell>
          <cell r="D58" t="str">
            <v>项</v>
          </cell>
        </row>
        <row r="59">
          <cell r="B59">
            <v>250102036</v>
          </cell>
          <cell r="C59" t="str">
            <v>24小时尿胱氨酸测定</v>
          </cell>
          <cell r="D59" t="str">
            <v>项</v>
          </cell>
        </row>
        <row r="60">
          <cell r="B60">
            <v>250102037</v>
          </cell>
          <cell r="C60" t="str">
            <v>尿卟啉定量测定</v>
          </cell>
          <cell r="D60" t="str">
            <v>项</v>
          </cell>
        </row>
        <row r="61">
          <cell r="B61">
            <v>250103004</v>
          </cell>
          <cell r="C61" t="str">
            <v>粪便乳糖不耐受测定</v>
          </cell>
          <cell r="D61" t="str">
            <v>项</v>
          </cell>
        </row>
        <row r="62">
          <cell r="B62">
            <v>250103006</v>
          </cell>
          <cell r="C62" t="str">
            <v>粪便脂肪定量</v>
          </cell>
          <cell r="D62" t="str">
            <v>项</v>
          </cell>
        </row>
        <row r="63">
          <cell r="B63">
            <v>250103007</v>
          </cell>
          <cell r="C63" t="str">
            <v>粪便钙卫蛋白检测</v>
          </cell>
          <cell r="D63" t="str">
            <v>次</v>
          </cell>
          <cell r="I63" t="str">
            <v>样本类别：粪便。样本采集、签收、处理，定标和质控，检测样本，审核结果，录入实验室信息系统或人工登记，发送报告；按规定处理废弃物；接受临床相关咨询。</v>
          </cell>
        </row>
        <row r="64">
          <cell r="B64">
            <v>250104005</v>
          </cell>
          <cell r="C64" t="str">
            <v>精液酸性磷酸酶测定</v>
          </cell>
          <cell r="D64" t="str">
            <v>项</v>
          </cell>
          <cell r="I64" t="str">
            <v>样本类型：精液。样本采集，离心分离精浆，加试剂，温育，比色，计算结果，录入实验室信息系统或人工登记，发送报告；按规定处理废弃物；接受临床相关咨询。</v>
          </cell>
        </row>
        <row r="65">
          <cell r="B65">
            <v>250104021</v>
          </cell>
          <cell r="C65" t="str">
            <v>精子凝集试验</v>
          </cell>
          <cell r="D65" t="str">
            <v>项</v>
          </cell>
        </row>
        <row r="66">
          <cell r="B66">
            <v>250104022</v>
          </cell>
          <cell r="C66" t="str">
            <v>精液卵磷脂测定</v>
          </cell>
          <cell r="D66" t="str">
            <v>项</v>
          </cell>
        </row>
        <row r="67">
          <cell r="B67">
            <v>250104023</v>
          </cell>
          <cell r="C67" t="str">
            <v>精液渗透压测定</v>
          </cell>
          <cell r="D67" t="str">
            <v>项</v>
          </cell>
        </row>
        <row r="68">
          <cell r="B68">
            <v>250104024</v>
          </cell>
          <cell r="C68" t="str">
            <v>精子速度激光测定</v>
          </cell>
          <cell r="D68" t="str">
            <v>项</v>
          </cell>
        </row>
        <row r="69">
          <cell r="B69">
            <v>250104025</v>
          </cell>
          <cell r="C69" t="str">
            <v>精子爬高试验</v>
          </cell>
          <cell r="D69" t="str">
            <v>项</v>
          </cell>
        </row>
        <row r="70">
          <cell r="B70">
            <v>250104026</v>
          </cell>
          <cell r="C70" t="str">
            <v>精子顶体酶活性定量测定</v>
          </cell>
          <cell r="D70" t="str">
            <v>项</v>
          </cell>
          <cell r="I70" t="str">
            <v>样本类型：精液。样本采集，加入试剂，检测，录入实验室信息系统或人工登记，发送报告；按规定处理废弃物；接受临床相关咨询。</v>
          </cell>
        </row>
        <row r="71">
          <cell r="B71">
            <v>250104027</v>
          </cell>
          <cell r="C71" t="str">
            <v>精浆弹性硬蛋白酶定量测定</v>
          </cell>
          <cell r="D71" t="str">
            <v>项</v>
          </cell>
          <cell r="I71" t="str">
            <v>样本类型：精液。样本采集，温育震荡，洗板，加显色液，加终止液，比色测定，录入实验室信息系统或人工登记，发送报告；按规定处理废弃物；接受临床相关咨询。</v>
          </cell>
        </row>
        <row r="72">
          <cell r="B72">
            <v>250104028</v>
          </cell>
          <cell r="C72" t="str">
            <v>精浆（全精）乳酸脱氢酶X同工酶定量检测</v>
          </cell>
          <cell r="D72" t="str">
            <v>项</v>
          </cell>
          <cell r="I72" t="str">
            <v>样本类型：精液。样本采集，离心分离精浆，加试剂，温育，比色，计算结果，录入实验室信息系统或人工登记，发送报告；按规定处理废弃物；接受临床相关咨询。</v>
          </cell>
        </row>
        <row r="73">
          <cell r="B73">
            <v>250104029</v>
          </cell>
          <cell r="C73" t="str">
            <v>精浆中性ɑ-葡萄糖苷酶活性测定</v>
          </cell>
          <cell r="D73" t="str">
            <v>项</v>
          </cell>
          <cell r="I73" t="str">
            <v>样本类型：精液。样本采集，离心分离精浆，加试剂，温育，比色，计算结果，录入实验室信息系统或人工登记，发送报告；按规定处理废弃物；接受临床相关咨询。</v>
          </cell>
        </row>
        <row r="74">
          <cell r="B74">
            <v>250104030</v>
          </cell>
          <cell r="C74" t="str">
            <v>精液白细胞过氧化物酶染色检查</v>
          </cell>
          <cell r="D74" t="str">
            <v>项</v>
          </cell>
        </row>
        <row r="75">
          <cell r="B75">
            <v>250104031</v>
          </cell>
          <cell r="C75" t="str">
            <v>精浆锌测定</v>
          </cell>
          <cell r="D75" t="str">
            <v>项</v>
          </cell>
          <cell r="I75" t="str">
            <v>样本类型：精液。样本制备，精浆加试剂，测定，录入实验室信息系统或人工登记，发送报告；按规定处理废弃物；接受临床相关咨询。</v>
          </cell>
        </row>
        <row r="76">
          <cell r="B76">
            <v>250104032</v>
          </cell>
          <cell r="C76" t="str">
            <v>精浆柠檬酸测定</v>
          </cell>
          <cell r="D76" t="str">
            <v>项</v>
          </cell>
          <cell r="I76" t="str">
            <v>样本类型：精液。样本制备，加试剂，离心，水浴，比色，计算，需预先制备标准曲线和空白对照，录入实验室信息系统或人工登记，发送报告；按规定处理废弃物；接受临床相关咨询。</v>
          </cell>
        </row>
        <row r="77">
          <cell r="B77">
            <v>250104034</v>
          </cell>
          <cell r="C77" t="str">
            <v>精子膜凝集素受体定量检测</v>
          </cell>
          <cell r="D77" t="str">
            <v>项</v>
          </cell>
        </row>
        <row r="78">
          <cell r="B78">
            <v>250104035</v>
          </cell>
          <cell r="C78" t="str">
            <v>抗精子抗体混合凝集试验</v>
          </cell>
          <cell r="D78" t="str">
            <v>项</v>
          </cell>
          <cell r="I78" t="str">
            <v>样本类型：精液。样本采集，试剂准备，检测，显微镜下观察结果，录入实验室信息系统或人工登记，发送报告；按规定处理废弃物；接受临床相关咨询。</v>
          </cell>
        </row>
        <row r="79">
          <cell r="B79">
            <v>250104037</v>
          </cell>
          <cell r="C79" t="str">
            <v>妊娠期补体因子D子痫前期测定</v>
          </cell>
          <cell r="D79" t="str">
            <v>次</v>
          </cell>
          <cell r="I79" t="str">
            <v>样本类型：尿液。标本采集、签收、处理，检测，审核结果，录入实验室信息系统或人工登记，发送报告；按规定处理废弃物；接受临床相关咨询</v>
          </cell>
        </row>
        <row r="80">
          <cell r="B80">
            <v>250104038</v>
          </cell>
          <cell r="C80" t="str">
            <v>妊娠期妇女可溶性细胞间粘附分子-1检测</v>
          </cell>
          <cell r="D80" t="str">
            <v>次</v>
          </cell>
          <cell r="I80" t="str">
            <v>标本类型：阴道分泌物。标本采集、签收、处理，检测，审核结果，录入实验室信息系统或人工登记，发送报告；按规定处理废弃物；接受临床相关咨询</v>
          </cell>
        </row>
        <row r="81">
          <cell r="B81">
            <v>250104039</v>
          </cell>
          <cell r="C81" t="str">
            <v>精子DNA完整性检测</v>
          </cell>
          <cell r="D81" t="str">
            <v>次</v>
          </cell>
          <cell r="I81" t="str">
            <v>外观观察，稀释，计数，形态观察，存活率和活力观察，液化时间观察，测量标本量等。样本类型：精液。样本采集，检查，录入实验室信息系统或人工登记，发送报告；按规定处理废弃物；接受临床相关咨询</v>
          </cell>
        </row>
        <row r="82">
          <cell r="B82">
            <v>250201010</v>
          </cell>
          <cell r="C82" t="str">
            <v>粒细胞集落刺激因子测定</v>
          </cell>
          <cell r="D82" t="str">
            <v>项</v>
          </cell>
        </row>
        <row r="83">
          <cell r="B83">
            <v>250202043</v>
          </cell>
          <cell r="C83" t="str">
            <v>磷酸葡萄糖变位酶（PGM）测定</v>
          </cell>
          <cell r="D83" t="str">
            <v>项</v>
          </cell>
        </row>
        <row r="84">
          <cell r="B84">
            <v>250203064</v>
          </cell>
          <cell r="C84" t="str">
            <v>血浆纤溶酶－抗纤溶酶复合物测定（PAP）</v>
          </cell>
          <cell r="D84" t="str">
            <v>项</v>
          </cell>
        </row>
        <row r="85">
          <cell r="B85">
            <v>250203078</v>
          </cell>
          <cell r="C85" t="str">
            <v>简易凝血活酶纠正试验</v>
          </cell>
          <cell r="D85" t="str">
            <v>项</v>
          </cell>
        </row>
        <row r="86">
          <cell r="B86">
            <v>250203079</v>
          </cell>
          <cell r="C86" t="str">
            <v>纤维蛋白溶解试验</v>
          </cell>
          <cell r="D86" t="str">
            <v>项</v>
          </cell>
        </row>
        <row r="87">
          <cell r="B87">
            <v>250203083</v>
          </cell>
          <cell r="C87" t="str">
            <v>肝素/血小板因子4（PF4）抗体检测</v>
          </cell>
          <cell r="D87" t="str">
            <v>次</v>
          </cell>
          <cell r="E87" t="str">
            <v>市场调节</v>
          </cell>
          <cell r="F87" t="str">
            <v>市场调节</v>
          </cell>
          <cell r="G87" t="str">
            <v>市场调节</v>
          </cell>
          <cell r="H87" t="str">
            <v>市场调节</v>
          </cell>
          <cell r="I87" t="str">
            <v>样本类型：血液。样本采集，分离血清，加入试剂、微反应单元，测定。审核结果，录入试验室信息系统或人工登记，发送报告；按规定处理废弃物；接受临床相关咨询。</v>
          </cell>
        </row>
        <row r="88">
          <cell r="B88">
            <v>250203087</v>
          </cell>
          <cell r="C88" t="str">
            <v>P2Y12受体相关血小板凝集功能检测</v>
          </cell>
          <cell r="D88" t="str">
            <v>次</v>
          </cell>
          <cell r="I88" t="str">
            <v>样本类型：血液。样本采集，上样，测定，审核结果，录入实验室信息系统或人工登记，发送报告；按规定处理废弃物；接受临床相关咨询。</v>
          </cell>
        </row>
        <row r="89">
          <cell r="B89">
            <v>250203088</v>
          </cell>
          <cell r="C89" t="str">
            <v>环氧酶-1血小板凝集试验</v>
          </cell>
          <cell r="D89" t="str">
            <v>项</v>
          </cell>
          <cell r="I89" t="str">
            <v>样本类型：血液。样本采集，上样，测定，审核结果，录入实验室信息系统或人工登记，发送报告；按规定处理废弃物；接受临床相关咨询。</v>
          </cell>
        </row>
        <row r="90">
          <cell r="B90">
            <v>250203089</v>
          </cell>
          <cell r="C90" t="str">
            <v>凝血酶激活的纤溶抑制物（TAFI）检测</v>
          </cell>
          <cell r="D90" t="str">
            <v>次</v>
          </cell>
          <cell r="I90" t="str">
            <v>样本类型：血液。样本采集、定标和质控，审核结果，录入实验室信息或人工登记，发送报告。按规定处里废弃物；接受临床相关咨询。</v>
          </cell>
        </row>
        <row r="91">
          <cell r="B91">
            <v>250301009</v>
          </cell>
          <cell r="C91" t="str">
            <v>可溶性转铁蛋白受体测定</v>
          </cell>
          <cell r="D91" t="str">
            <v>项</v>
          </cell>
        </row>
        <row r="92">
          <cell r="B92">
            <v>250301018</v>
          </cell>
          <cell r="C92" t="str">
            <v>视黄醇结合蛋白测定</v>
          </cell>
          <cell r="D92" t="str">
            <v>项</v>
          </cell>
        </row>
        <row r="93">
          <cell r="B93" t="str">
            <v>250301024(CEAD1000)</v>
          </cell>
          <cell r="C93" t="str">
            <v>妊娠相关蛋白A（PAPP）测定</v>
          </cell>
          <cell r="D93" t="str">
            <v>项</v>
          </cell>
          <cell r="I93" t="str">
            <v>样本类型：血液。样本采集、签收、处理，定标和质控，检测样本，审核结果，录入实验室信息系统或人工登记，发送报告；按规定处理废弃物；接受临床相关咨询。</v>
          </cell>
        </row>
        <row r="94">
          <cell r="B94">
            <v>250301025</v>
          </cell>
          <cell r="C94" t="str">
            <v>胰岛素样生长因子结合蛋白3测定</v>
          </cell>
          <cell r="D94" t="str">
            <v>项</v>
          </cell>
          <cell r="I94" t="str">
            <v>样本类型：血液。样本收集、接收、前处理，加样本和免疫试剂，温育，检测，质控，审核结果，录入实验室信息系统或人工登记，发送报告，按规定处理废弃物,接受临床相关咨询。</v>
          </cell>
        </row>
        <row r="95">
          <cell r="B95">
            <v>250301026</v>
          </cell>
          <cell r="C95" t="str">
            <v>性激素结合球蛋白（SHBG）测定</v>
          </cell>
          <cell r="D95" t="str">
            <v>项</v>
          </cell>
          <cell r="I95" t="str">
            <v>样本类型：血液。样本采集、签收、处理，定标和质控，检测样本，审核结果，录入实验室信息系统或人工登记，发送报告；按规定处理废弃物；接受临床相关咨询。</v>
          </cell>
        </row>
        <row r="96">
          <cell r="B96">
            <v>250302006</v>
          </cell>
          <cell r="C96" t="str">
            <v>木糖测定</v>
          </cell>
          <cell r="D96" t="str">
            <v>项</v>
          </cell>
        </row>
        <row r="97">
          <cell r="B97">
            <v>250303015</v>
          </cell>
          <cell r="C97" t="str">
            <v>血游离脂肪酸测定</v>
          </cell>
          <cell r="D97" t="str">
            <v>项</v>
          </cell>
          <cell r="I97" t="str">
            <v>样本类型：血清或血浆。样本采集、签收、处理，定标和质控，检测样本，审核结果，录入实验室信息系统或人工登记,发送报告；按规定处理废弃物；接受临床相关咨询。</v>
          </cell>
        </row>
        <row r="98">
          <cell r="B98">
            <v>250303016</v>
          </cell>
          <cell r="C98" t="str">
            <v>甘油测定</v>
          </cell>
          <cell r="D98" t="str">
            <v>项</v>
          </cell>
        </row>
        <row r="99">
          <cell r="B99">
            <v>250303017</v>
          </cell>
          <cell r="C99" t="str">
            <v>载脂蛋白E基因分型</v>
          </cell>
          <cell r="D99" t="str">
            <v>项</v>
          </cell>
        </row>
        <row r="100">
          <cell r="B100">
            <v>250303021</v>
          </cell>
          <cell r="C100" t="str">
            <v>血脂分型VAP检测</v>
          </cell>
          <cell r="D100" t="str">
            <v>次</v>
          </cell>
          <cell r="I100" t="str">
            <v>样本类型：血液。样本采集、签收，校准质控，以及相应的样本前处理，包括用配套的稀释液进行稀释，形成合适的下层密度液，再用密度液调整合适范围的上层密度，对预处理完的样本进行垂直超速离心（VAP），使样本中的脂蛋白按照密度大小连续地分布在密度梯度液中，然后将离心后样本用血脂分型检测试剂盒进行检测，即在连续流动的管路中，使样本与试剂反应产生连续吸光度变化，从而获得连续的脂蛋白胆固醇图谱，通过专用的血脂分型软件分析，获得各个组分的含量，审核结果，录入实验室信息系统或人工登记，发送报告；按规定处理废弃物；接受临床相关咨询。</v>
          </cell>
        </row>
        <row r="101">
          <cell r="B101">
            <v>250304014</v>
          </cell>
          <cell r="C101" t="str">
            <v>血清游离钙测定</v>
          </cell>
          <cell r="D101" t="str">
            <v>项</v>
          </cell>
        </row>
        <row r="102">
          <cell r="B102">
            <v>250305004</v>
          </cell>
          <cell r="C102" t="str">
            <v>血清δ-胆红素测定</v>
          </cell>
          <cell r="D102" t="str">
            <v>项</v>
          </cell>
        </row>
        <row r="103">
          <cell r="B103">
            <v>250305025</v>
          </cell>
          <cell r="C103" t="str">
            <v>胆酸测定</v>
          </cell>
          <cell r="D103" t="str">
            <v>项</v>
          </cell>
        </row>
        <row r="104">
          <cell r="B104">
            <v>250305028</v>
          </cell>
          <cell r="C104" t="str">
            <v>血清谷氨酸脱氢酶测定</v>
          </cell>
          <cell r="D104" t="str">
            <v>项</v>
          </cell>
        </row>
        <row r="105">
          <cell r="B105">
            <v>250305030</v>
          </cell>
          <cell r="C105" t="str">
            <v>糖缺失性转铁蛋白（CDT）检测</v>
          </cell>
          <cell r="D105" t="str">
            <v>项</v>
          </cell>
        </row>
        <row r="106">
          <cell r="B106">
            <v>250305033</v>
          </cell>
          <cell r="C106" t="str">
            <v>微小核糖核酸（microRNA）检测</v>
          </cell>
          <cell r="D106" t="str">
            <v>次</v>
          </cell>
          <cell r="I106" t="str">
            <v>对人血浆中miR-21,miR-26a,miR-27a,miR-122,miR-192,miR-223,miR-801等微小核糖核酸的检测。</v>
          </cell>
        </row>
        <row r="107">
          <cell r="B107">
            <v>250307026</v>
          </cell>
          <cell r="C107" t="str">
            <v>尿透明质酸酶测定</v>
          </cell>
          <cell r="D107" t="str">
            <v>项</v>
          </cell>
        </row>
        <row r="108">
          <cell r="B108">
            <v>250307030</v>
          </cell>
          <cell r="C108" t="str">
            <v>T-H糖蛋白测定</v>
          </cell>
          <cell r="D108" t="str">
            <v>项</v>
          </cell>
        </row>
        <row r="109">
          <cell r="B109">
            <v>250308002</v>
          </cell>
          <cell r="C109" t="str">
            <v>血清酒石酸抑制酸性磷酸酶测定</v>
          </cell>
          <cell r="D109" t="str">
            <v>项</v>
          </cell>
        </row>
        <row r="110">
          <cell r="B110">
            <v>250309002</v>
          </cell>
          <cell r="C110" t="str">
            <v>1，25双羟维生素D测定</v>
          </cell>
          <cell r="D110" t="str">
            <v>项</v>
          </cell>
        </row>
        <row r="111">
          <cell r="B111">
            <v>250309009</v>
          </cell>
          <cell r="C111" t="str">
            <v>排泄物的毒物测定</v>
          </cell>
          <cell r="D111" t="str">
            <v>项</v>
          </cell>
          <cell r="I111" t="str">
            <v>含呕吐物</v>
          </cell>
        </row>
        <row r="112">
          <cell r="B112">
            <v>250309011</v>
          </cell>
          <cell r="C112" t="str">
            <v>尿羟脯氨酸测定</v>
          </cell>
          <cell r="D112" t="str">
            <v>项</v>
          </cell>
        </row>
        <row r="113">
          <cell r="B113">
            <v>250309014</v>
          </cell>
          <cell r="C113" t="str">
            <v>人半胱氨酸蛋白酶抑制剂S（CST4）检测</v>
          </cell>
          <cell r="D113" t="str">
            <v>次</v>
          </cell>
          <cell r="I113" t="str">
            <v>样本类型：血液。样本采集、签收、处理，检测样本，审核结果，录入实验室信息系统或人工登记，发送报告；按规定处理废弃物；接受临床相关咨询。</v>
          </cell>
        </row>
        <row r="114">
          <cell r="B114">
            <v>250310049</v>
          </cell>
          <cell r="C114" t="str">
            <v>胆囊收缩素测定</v>
          </cell>
          <cell r="D114" t="str">
            <v>项</v>
          </cell>
        </row>
        <row r="115">
          <cell r="B115">
            <v>250310051</v>
          </cell>
          <cell r="C115" t="str">
            <v>环磷酸腺苷（cAMP）测定</v>
          </cell>
          <cell r="D115" t="str">
            <v>项</v>
          </cell>
        </row>
        <row r="116">
          <cell r="B116">
            <v>250310052</v>
          </cell>
          <cell r="C116" t="str">
            <v>环磷酸鸟苷（cGMP）测定</v>
          </cell>
          <cell r="D116" t="str">
            <v>项</v>
          </cell>
        </row>
        <row r="117">
          <cell r="B117">
            <v>250310058</v>
          </cell>
          <cell r="C117" t="str">
            <v>生长抑素测定</v>
          </cell>
          <cell r="D117" t="str">
            <v>项</v>
          </cell>
        </row>
        <row r="118">
          <cell r="B118">
            <v>250310059</v>
          </cell>
          <cell r="C118" t="str">
            <v>促胰液素测定</v>
          </cell>
          <cell r="D118" t="str">
            <v>项</v>
          </cell>
        </row>
        <row r="119">
          <cell r="B119">
            <v>250310060</v>
          </cell>
          <cell r="C119" t="str">
            <v>组织胺测定</v>
          </cell>
          <cell r="D119" t="str">
            <v>项</v>
          </cell>
        </row>
        <row r="120">
          <cell r="B120">
            <v>250310061</v>
          </cell>
          <cell r="C120" t="str">
            <v>5羟色胺测定</v>
          </cell>
          <cell r="D120" t="str">
            <v>项</v>
          </cell>
        </row>
        <row r="121">
          <cell r="B121">
            <v>250310065</v>
          </cell>
          <cell r="C121" t="str">
            <v>胰岛素样生长因子-1（IGF-1）测定</v>
          </cell>
          <cell r="D121" t="str">
            <v>项</v>
          </cell>
          <cell r="I121" t="str">
            <v>样本类型：血液。样本采集、签收、处理，加免疫试剂，温育，检测，质控，审核结果，录入实验室信息系统或人工登记，发送报告；按规定处理废弃物；接受临床相关咨询。</v>
          </cell>
        </row>
        <row r="122">
          <cell r="B122">
            <v>250310066</v>
          </cell>
          <cell r="C122" t="str">
            <v>脂联素测定</v>
          </cell>
          <cell r="D122" t="str">
            <v>项</v>
          </cell>
          <cell r="I122" t="str">
            <v>样本类型：血液。样本采集、签收、处理，定标和质控，检测样本，审核结果，录入实验室信息系统或人工登记，发送报告；按规定处理废弃物；接受临床相关咨询。</v>
          </cell>
        </row>
        <row r="123">
          <cell r="B123">
            <v>250311001</v>
          </cell>
          <cell r="C123" t="str">
            <v>尿CTx测定</v>
          </cell>
          <cell r="D123" t="str">
            <v>项</v>
          </cell>
        </row>
        <row r="124">
          <cell r="B124">
            <v>250311002</v>
          </cell>
          <cell r="C124" t="str">
            <v>尿NTx测定</v>
          </cell>
          <cell r="D124" t="str">
            <v>项</v>
          </cell>
        </row>
        <row r="125">
          <cell r="B125">
            <v>250311003</v>
          </cell>
          <cell r="C125" t="str">
            <v>尿吡啶酚测定</v>
          </cell>
          <cell r="D125" t="str">
            <v>项</v>
          </cell>
        </row>
        <row r="126">
          <cell r="B126">
            <v>250311004</v>
          </cell>
          <cell r="C126" t="str">
            <v>尿脱氧吡啶酚测定</v>
          </cell>
          <cell r="D126" t="str">
            <v>项</v>
          </cell>
        </row>
        <row r="127">
          <cell r="B127">
            <v>250311005</v>
          </cell>
          <cell r="C127" t="str">
            <v>Ⅰ型胶原羧基端前肽（PICP）测定</v>
          </cell>
          <cell r="D127" t="str">
            <v>项</v>
          </cell>
        </row>
        <row r="128">
          <cell r="B128">
            <v>250311006</v>
          </cell>
          <cell r="C128" t="str">
            <v>骨钙素N端中分子片段测定（N-MID）</v>
          </cell>
          <cell r="D128" t="str">
            <v>项</v>
          </cell>
        </row>
        <row r="129">
          <cell r="B129" t="str">
            <v>250311008(CEZG1000)</v>
          </cell>
          <cell r="C129" t="str">
            <v>β-胶原特殊系列（β-Crosslaps）测定</v>
          </cell>
          <cell r="D129" t="str">
            <v>项</v>
          </cell>
          <cell r="I129" t="str">
            <v>样本类型：血液。样本采集、签收、处理，定标和质控，检测样本，审核结果，录入实验室信息系统或人工登记，发送报告；按规定处理废弃物；接受临床相关咨询。</v>
          </cell>
        </row>
        <row r="130">
          <cell r="B130" t="str">
            <v>250311009(CEBP1000)</v>
          </cell>
          <cell r="C130" t="str">
            <v>总Ⅰ型胶原氨基端延长肽（Total-P1NP）测定</v>
          </cell>
          <cell r="D130" t="str">
            <v>项</v>
          </cell>
          <cell r="I130" t="str">
            <v>样本类型：血液。样本采集、签收、处理，定标和质控，检测样本，审核结果，录入实验室信息系统或人工登记，发送报告；按规定处理废弃物；接受临床相关咨询。</v>
          </cell>
        </row>
        <row r="131">
          <cell r="B131">
            <v>250401003</v>
          </cell>
          <cell r="C131" t="str">
            <v>红细胞花环试验</v>
          </cell>
          <cell r="D131" t="str">
            <v>项</v>
          </cell>
        </row>
        <row r="132">
          <cell r="B132">
            <v>250401004</v>
          </cell>
          <cell r="C132" t="str">
            <v>细胞膜表面免疫球蛋白测定（SmIg）</v>
          </cell>
          <cell r="D132" t="str">
            <v>项</v>
          </cell>
        </row>
        <row r="133">
          <cell r="B133">
            <v>250401005</v>
          </cell>
          <cell r="C133" t="str">
            <v>中性粒细胞趋化功能试验</v>
          </cell>
          <cell r="D133" t="str">
            <v>项</v>
          </cell>
        </row>
        <row r="134">
          <cell r="B134">
            <v>250401006</v>
          </cell>
          <cell r="C134" t="str">
            <v>硝基四氮唑蓝还原试验</v>
          </cell>
          <cell r="D134" t="str">
            <v>项</v>
          </cell>
        </row>
        <row r="135">
          <cell r="B135">
            <v>250401007</v>
          </cell>
          <cell r="C135" t="str">
            <v>白细胞粘附抑制试验</v>
          </cell>
          <cell r="D135" t="str">
            <v>项</v>
          </cell>
        </row>
        <row r="136">
          <cell r="B136">
            <v>250401008</v>
          </cell>
          <cell r="C136" t="str">
            <v>白细胞杀菌功能试验</v>
          </cell>
          <cell r="D136" t="str">
            <v>项</v>
          </cell>
        </row>
        <row r="137">
          <cell r="B137">
            <v>250401009</v>
          </cell>
          <cell r="C137" t="str">
            <v>白细胞吞噬功能试验</v>
          </cell>
          <cell r="D137" t="str">
            <v>项</v>
          </cell>
        </row>
        <row r="138">
          <cell r="B138">
            <v>250401030</v>
          </cell>
          <cell r="C138" t="str">
            <v>活化淋巴细胞测定</v>
          </cell>
          <cell r="D138" t="str">
            <v>项</v>
          </cell>
        </row>
        <row r="139">
          <cell r="B139">
            <v>250401033</v>
          </cell>
          <cell r="C139" t="str">
            <v>免疫球蛋白亚类定量测定</v>
          </cell>
          <cell r="D139" t="str">
            <v>次</v>
          </cell>
          <cell r="I139" t="str">
            <v>含IgG1、IgG2、IgG3、IgG4、IgA1、IgA2</v>
          </cell>
        </row>
        <row r="140">
          <cell r="B140">
            <v>250401034</v>
          </cell>
          <cell r="C140" t="str">
            <v>24小时IgG鞘内合成率测定</v>
          </cell>
          <cell r="D140" t="str">
            <v>项</v>
          </cell>
        </row>
        <row r="141">
          <cell r="B141">
            <v>250401035</v>
          </cell>
          <cell r="C141" t="str">
            <v>碱性髓鞘蛋白测定</v>
          </cell>
          <cell r="D141" t="str">
            <v>项</v>
          </cell>
        </row>
        <row r="142">
          <cell r="B142">
            <v>250401036</v>
          </cell>
          <cell r="C142" t="str">
            <v>脂肪酸结合蛋白（EIA法）测定</v>
          </cell>
          <cell r="D142" t="str">
            <v>项</v>
          </cell>
        </row>
        <row r="143">
          <cell r="B143">
            <v>250401040</v>
          </cell>
          <cell r="C143" t="str">
            <v>免疫球蛋白游离轻链测定</v>
          </cell>
          <cell r="D143" t="str">
            <v>次</v>
          </cell>
          <cell r="I143" t="str">
            <v>指对Kappa型和Lambda型的测定。样本类型：血液、尿液。样本采集、签收、处理，定标和质控,检测样本，审核结果，录入实验室信息系统或人工登记，发送报告；按规定处理废弃物；接受临床相关咨询。</v>
          </cell>
        </row>
        <row r="144">
          <cell r="B144">
            <v>250402013</v>
          </cell>
          <cell r="C144" t="str">
            <v>抗肝细胞特异性脂蛋白抗体测定</v>
          </cell>
          <cell r="D144" t="str">
            <v>项</v>
          </cell>
        </row>
        <row r="145">
          <cell r="B145">
            <v>250402020</v>
          </cell>
          <cell r="C145" t="str">
            <v>抗脑组织抗体测定</v>
          </cell>
          <cell r="D145" t="str">
            <v>项</v>
          </cell>
        </row>
        <row r="146">
          <cell r="B146">
            <v>250402021</v>
          </cell>
          <cell r="C146" t="str">
            <v>抗腮腺管抗体测定</v>
          </cell>
          <cell r="D146" t="str">
            <v>项</v>
          </cell>
        </row>
        <row r="147">
          <cell r="B147" t="str">
            <v>250402028(CGEZ1000)</v>
          </cell>
          <cell r="C147" t="str">
            <v>抗乙酰胆碱受体抗体测定</v>
          </cell>
          <cell r="D147" t="str">
            <v>项</v>
          </cell>
          <cell r="E147" t="str">
            <v>市场调节</v>
          </cell>
          <cell r="F147" t="str">
            <v>市场调节</v>
          </cell>
          <cell r="G147" t="str">
            <v>市场调节</v>
          </cell>
          <cell r="H147" t="str">
            <v>市场调节</v>
          </cell>
          <cell r="I147" t="str">
            <v>样本类型：血液。样本采集、签收、处理，加免疫试剂，温育，检测，质控，审核结果，录入实验室信息系统或人工登记，发送报告；按规定处理废弃物；接受临床相关咨询。</v>
          </cell>
        </row>
        <row r="148">
          <cell r="B148">
            <v>250402029</v>
          </cell>
          <cell r="C148" t="str">
            <v>抗磷壁酸抗体测定</v>
          </cell>
          <cell r="D148" t="str">
            <v>项</v>
          </cell>
        </row>
        <row r="149">
          <cell r="B149">
            <v>250402030</v>
          </cell>
          <cell r="C149" t="str">
            <v>抗鞘磷脂抗体测定</v>
          </cell>
          <cell r="D149" t="str">
            <v>项</v>
          </cell>
          <cell r="I149" t="str">
            <v>包括IgA、IgG、IgM</v>
          </cell>
        </row>
        <row r="150">
          <cell r="B150">
            <v>250402031</v>
          </cell>
          <cell r="C150" t="str">
            <v>抗白蛋白抗体测定</v>
          </cell>
          <cell r="D150" t="str">
            <v>项</v>
          </cell>
          <cell r="I150" t="str">
            <v>包括IgA、IgG、IgM</v>
          </cell>
        </row>
        <row r="151">
          <cell r="B151">
            <v>250402032</v>
          </cell>
          <cell r="C151" t="str">
            <v>抗补体抗体测定</v>
          </cell>
          <cell r="D151" t="str">
            <v>项</v>
          </cell>
        </row>
        <row r="152">
          <cell r="B152">
            <v>250402033</v>
          </cell>
          <cell r="C152" t="str">
            <v>抗载脂蛋白抗体测定</v>
          </cell>
          <cell r="D152" t="str">
            <v>项</v>
          </cell>
          <cell r="I152" t="str">
            <v>包括A1、B抗体测定</v>
          </cell>
        </row>
        <row r="153">
          <cell r="B153">
            <v>250402034</v>
          </cell>
          <cell r="C153" t="str">
            <v>抗内因子抗体测定</v>
          </cell>
          <cell r="D153" t="str">
            <v>项</v>
          </cell>
          <cell r="I153" t="str">
            <v>样本类型：血液。样本采集、签收、处理，加免疫试剂，温育，检测，质控，审核结果，录入实验室信息系统或人工登记，发送报告；按规定处理废弃物；接受临床相关咨询。</v>
          </cell>
        </row>
        <row r="154">
          <cell r="B154">
            <v>250402037</v>
          </cell>
          <cell r="C154" t="str">
            <v>分泌型免疫球蛋白A测定</v>
          </cell>
          <cell r="D154" t="str">
            <v>项</v>
          </cell>
        </row>
        <row r="155">
          <cell r="B155">
            <v>250402048</v>
          </cell>
          <cell r="C155" t="str">
            <v>抗DNA酶B抗体测定</v>
          </cell>
          <cell r="D155" t="str">
            <v>项</v>
          </cell>
        </row>
        <row r="156">
          <cell r="B156">
            <v>250402051</v>
          </cell>
          <cell r="C156" t="str">
            <v>抗聚角蛋白微丝蛋白抗体（AFA）测定</v>
          </cell>
          <cell r="D156" t="str">
            <v>项</v>
          </cell>
        </row>
        <row r="157">
          <cell r="B157">
            <v>250402052</v>
          </cell>
          <cell r="C157" t="str">
            <v>抗杀菌通透性增高蛋白（BPI）抗体测定</v>
          </cell>
          <cell r="D157" t="str">
            <v>项</v>
          </cell>
        </row>
        <row r="158">
          <cell r="B158">
            <v>250402055</v>
          </cell>
          <cell r="C158" t="str">
            <v>抗神经节苷脂IgG，IgM抗体测定</v>
          </cell>
          <cell r="D158" t="str">
            <v>项</v>
          </cell>
        </row>
        <row r="159">
          <cell r="B159" t="str">
            <v>250402060(CGJS1000)</v>
          </cell>
          <cell r="C159" t="str">
            <v>抗酿酒酵母（ASCA）抗体测定</v>
          </cell>
          <cell r="D159" t="str">
            <v>次</v>
          </cell>
          <cell r="I159" t="str">
            <v>样本类型：血液。样本采集、签收、处理，加免疫试剂，温育，检测，质控，审核结果，录入实验室信息系统或人工登记，发送报告；按规定处理废弃物；接受临床相关咨询。</v>
          </cell>
        </row>
        <row r="160">
          <cell r="B160" t="str">
            <v>250402061(CGHF1000)</v>
          </cell>
          <cell r="C160" t="str">
            <v>抗内皮细胞抗体检测</v>
          </cell>
          <cell r="D160" t="str">
            <v>次</v>
          </cell>
          <cell r="I160" t="str">
            <v>样本类型：血液。样本采集、签收、处理，样本与抗原基质片反应，加荧光标记抗体，检测，质控，审核结果，录入实验室信息系统或人工登记，发送报告；按规定处理废弃物；接受临床相关咨询。</v>
          </cell>
        </row>
        <row r="161">
          <cell r="B161" t="str">
            <v>250402062(CGHT8000)</v>
          </cell>
          <cell r="C161" t="str">
            <v>抗Ri抗体（抗神经元核抗体2型,ANNA-2）测定</v>
          </cell>
          <cell r="D161" t="str">
            <v>次</v>
          </cell>
          <cell r="I161" t="str">
            <v>样本类型：血液。样本采集、签收、处理，加免疫试剂，温育，检测，质控，审核结果，录入实验室信息系统或人工登记，发送报告；按规定处理废弃物；接受临床相关咨询。</v>
          </cell>
        </row>
        <row r="162">
          <cell r="B162" t="str">
            <v>250402063(CGGM1000)</v>
          </cell>
          <cell r="C162" t="str">
            <v>抗酪氨酸磷酸酶（IA2）抗体检测</v>
          </cell>
          <cell r="D162" t="str">
            <v>次</v>
          </cell>
          <cell r="I162" t="str">
            <v>样本类型：血液。样本采集、签收、处理，加免疫试剂，温育，检测，质控，审核结果，录入实验室信息系统或人工登记，发送报告；按规定处理废弃物；接受临床相关咨询。</v>
          </cell>
        </row>
        <row r="163">
          <cell r="B163" t="str">
            <v>250402064(CGGW1000)</v>
          </cell>
          <cell r="C163" t="str">
            <v>抗小肠杯状细胞抗体</v>
          </cell>
          <cell r="D163" t="str">
            <v>次</v>
          </cell>
          <cell r="I163" t="str">
            <v>样本类型：血液。样本采集、签收、处理，样本与抗原基质片反应，加荧光标记抗体，检测，质控，审核结果，录入实验室信息系统或人工登记，发送报告；按规定处理废弃物；接受临床相关咨询。</v>
          </cell>
        </row>
        <row r="164">
          <cell r="B164">
            <v>250402065</v>
          </cell>
          <cell r="C164" t="str">
            <v>抗磷脂酰丝氨酸/凝血酶原（aPS/PT）抗体检测</v>
          </cell>
          <cell r="D164" t="str">
            <v>次</v>
          </cell>
          <cell r="I164" t="str">
            <v>包括aPS/PT-IgG、IgM</v>
          </cell>
        </row>
        <row r="165">
          <cell r="B165">
            <v>250402066</v>
          </cell>
          <cell r="C165" t="str">
            <v>神经元抗原谱抗体检测</v>
          </cell>
          <cell r="D165" t="str">
            <v>项</v>
          </cell>
          <cell r="I165" t="str">
            <v>指对抗Hu、Yo、Ri、Amphiphysin、CV2和PNMA2（Ma2/Ta）抗体的测定。样本类型：血清或脑脊液。样本采集、签收、处理，加免疫试剂，温育，检测，质控，审核结果，录入实验室信息系统或人工登记，发送报告；按规定处理废弃物;接受临床相关咨询。</v>
          </cell>
        </row>
        <row r="166">
          <cell r="B166">
            <v>250402067</v>
          </cell>
          <cell r="C166" t="str">
            <v>抗磷脂酶A2受体抗体测定</v>
          </cell>
          <cell r="D166" t="str">
            <v>项</v>
          </cell>
          <cell r="I166" t="str">
            <v>样本类型：血液。样本采集、签收、处理，加免疫试剂，温育，检测，质控，审核结果，录入实验室信息系统或人工登记，发送报告；按规定处理废弃物；接受临床相关咨询。</v>
          </cell>
        </row>
        <row r="167">
          <cell r="B167">
            <v>250402068</v>
          </cell>
          <cell r="C167" t="str">
            <v>锌转运蛋白8抗体测定</v>
          </cell>
          <cell r="D167" t="str">
            <v>项</v>
          </cell>
          <cell r="I167" t="str">
            <v>样本类型：血液。样本采集、签收、处理，加免疫试剂，温育，检测，质控，审核结果，录入实验室信息系统或人工登记，发送报告；按规定处理废弃物；接受临床相关咨询。</v>
          </cell>
        </row>
        <row r="168">
          <cell r="B168">
            <v>250402069</v>
          </cell>
          <cell r="C168" t="str">
            <v>抗sp100抗体测定</v>
          </cell>
          <cell r="D168" t="str">
            <v>项</v>
          </cell>
          <cell r="I168" t="str">
            <v>样本类型：血液。样本采集、签收、处理，加免疫试剂，温育，检测，质控，审核结果，录入实验室信息系统或人工登记，发送报告；按规定处理废弃物；接受临床相关咨询。</v>
          </cell>
        </row>
        <row r="169">
          <cell r="B169">
            <v>250402070</v>
          </cell>
          <cell r="C169" t="str">
            <v>抗线粒体M2亚型抗体（AMA-M2）测定</v>
          </cell>
          <cell r="D169" t="str">
            <v>项</v>
          </cell>
          <cell r="I169" t="str">
            <v>样本类型：血液。样本采集、签收、处理，加免疫试剂，温育，检测，质控，审核结果，录入实验室信息系统或人工登记，发送报告；按规定处理废弃物；接受临床相关咨询。</v>
          </cell>
        </row>
        <row r="170">
          <cell r="B170">
            <v>250402071</v>
          </cell>
          <cell r="C170" t="str">
            <v>抗gp210抗体测定</v>
          </cell>
          <cell r="D170" t="str">
            <v>项</v>
          </cell>
          <cell r="I170" t="str">
            <v>样本类型：血液。样本采集、签收、处理，加免疫试剂，温育，检测，质控，审核结果，录入实验室信息系统或人工登记，发送报告；按规定处理废弃物；接受临床相关咨询。</v>
          </cell>
        </row>
        <row r="171">
          <cell r="B171">
            <v>250402072</v>
          </cell>
          <cell r="C171" t="str">
            <v>抗PM-Scl抗体（抗PM-1抗体）测定</v>
          </cell>
          <cell r="D171" t="str">
            <v>项</v>
          </cell>
          <cell r="I171" t="str">
            <v>样本类型：血液。样本采集、签收、处理，加免疫试剂，温育，检测，质控，审核结果，录入实验室信息系统或人工登记，发送报告；按规定处理废弃物；接受临床相关咨询。</v>
          </cell>
        </row>
        <row r="172">
          <cell r="B172">
            <v>250402073</v>
          </cell>
          <cell r="C172" t="str">
            <v>抗Ku抗体检测</v>
          </cell>
          <cell r="D172" t="str">
            <v>项</v>
          </cell>
          <cell r="I172" t="str">
            <v>样本类型：血液。样本收集、接收、处理，加免疫试剂，温育，检测，质控，审核结果，录入实验室信息系统或人工登记，发送报告，按规定处理废弃物，接受临床相关咨询。</v>
          </cell>
        </row>
        <row r="173">
          <cell r="B173">
            <v>250402074</v>
          </cell>
          <cell r="C173" t="str">
            <v>抗Mi-2抗体检测</v>
          </cell>
          <cell r="D173" t="str">
            <v>项</v>
          </cell>
          <cell r="I173" t="str">
            <v>样本类型：血液。样本收集、接收、处理，加免疫试剂，温育，检测，质控，审核结果，录入实验室信息系统或人工登记，发送报告，按规定处理废弃物，接受临床相关咨询。</v>
          </cell>
        </row>
        <row r="174">
          <cell r="B174">
            <v>250402075</v>
          </cell>
          <cell r="C174" t="str">
            <v>抗谷氨酸受体抗体检测</v>
          </cell>
          <cell r="D174" t="str">
            <v>项</v>
          </cell>
          <cell r="I174" t="str">
            <v>样本类型：血液。样本采集、签收、处理，加免疫试剂，温育，检测，质控，审核结果，录入实验室信息系统或人工登记，发送报告；按规定处理废弃物；接受临床相关咨询。</v>
          </cell>
        </row>
        <row r="175">
          <cell r="B175">
            <v>250403044</v>
          </cell>
          <cell r="C175" t="str">
            <v>抗链球菌透明质酸酶试验</v>
          </cell>
          <cell r="D175" t="str">
            <v>项</v>
          </cell>
        </row>
        <row r="176">
          <cell r="B176">
            <v>250403045</v>
          </cell>
          <cell r="C176" t="str">
            <v>鼠疫血清学试验</v>
          </cell>
          <cell r="D176" t="str">
            <v>项</v>
          </cell>
        </row>
        <row r="177">
          <cell r="B177">
            <v>250403046</v>
          </cell>
          <cell r="C177" t="str">
            <v>芽生菌血清学试验</v>
          </cell>
          <cell r="D177" t="str">
            <v>项</v>
          </cell>
        </row>
        <row r="178">
          <cell r="B178">
            <v>250403048</v>
          </cell>
          <cell r="C178" t="str">
            <v>组织胞浆菌血清学试验</v>
          </cell>
          <cell r="D178" t="str">
            <v>项</v>
          </cell>
        </row>
        <row r="179">
          <cell r="B179">
            <v>250403049</v>
          </cell>
          <cell r="C179" t="str">
            <v>野兔热血清学试验</v>
          </cell>
          <cell r="D179" t="str">
            <v>项</v>
          </cell>
        </row>
        <row r="180">
          <cell r="B180">
            <v>250403056</v>
          </cell>
          <cell r="C180" t="str">
            <v>钩端螺旋体病血清学试验</v>
          </cell>
          <cell r="D180" t="str">
            <v>项</v>
          </cell>
        </row>
        <row r="181">
          <cell r="B181">
            <v>250403061</v>
          </cell>
          <cell r="C181" t="str">
            <v>孢子丝菌血清学试验</v>
          </cell>
          <cell r="D181" t="str">
            <v>项</v>
          </cell>
        </row>
        <row r="182">
          <cell r="B182">
            <v>250403062</v>
          </cell>
          <cell r="C182" t="str">
            <v>球孢子菌血清学试验</v>
          </cell>
          <cell r="D182" t="str">
            <v>项</v>
          </cell>
        </row>
        <row r="183">
          <cell r="B183">
            <v>250403064</v>
          </cell>
          <cell r="C183" t="str">
            <v>肺吸虫抗原和抗体测定</v>
          </cell>
          <cell r="D183" t="str">
            <v>项</v>
          </cell>
        </row>
        <row r="184">
          <cell r="B184">
            <v>250403067</v>
          </cell>
          <cell r="C184" t="str">
            <v>埃可病毒抗体检测</v>
          </cell>
          <cell r="D184" t="str">
            <v>次</v>
          </cell>
          <cell r="I184" t="str">
            <v>用于检测人血清中埃可病毒抗体。为上、下呼吸道感染、中枢神经系统疾病的临床治疗方案提供依据。</v>
          </cell>
        </row>
        <row r="185">
          <cell r="B185">
            <v>250403069</v>
          </cell>
          <cell r="C185" t="str">
            <v>严重急性呼吸综合征冠状病毒抗体测定</v>
          </cell>
          <cell r="D185" t="str">
            <v>项</v>
          </cell>
          <cell r="I185" t="str">
            <v>包括IgG、IgM</v>
          </cell>
        </row>
        <row r="186">
          <cell r="B186">
            <v>250403072</v>
          </cell>
          <cell r="C186" t="str">
            <v>乙型肝炎病毒（HBV）基因分型</v>
          </cell>
          <cell r="D186" t="str">
            <v>项</v>
          </cell>
        </row>
        <row r="187">
          <cell r="B187">
            <v>250403073</v>
          </cell>
          <cell r="C187" t="str">
            <v>庚型肝炎病毒核糖核酸定性（HGV-RNA）</v>
          </cell>
          <cell r="D187" t="str">
            <v>项</v>
          </cell>
        </row>
        <row r="188">
          <cell r="B188">
            <v>250403075</v>
          </cell>
          <cell r="C188" t="str">
            <v>鹦鹉热衣原体检测</v>
          </cell>
          <cell r="D188" t="str">
            <v>项</v>
          </cell>
        </row>
        <row r="189">
          <cell r="B189">
            <v>250403077</v>
          </cell>
          <cell r="C189" t="str">
            <v>白三烯B4水平测定</v>
          </cell>
          <cell r="D189" t="str">
            <v>项</v>
          </cell>
          <cell r="I189" t="str">
            <v>包括白三烯E4</v>
          </cell>
        </row>
        <row r="190">
          <cell r="B190">
            <v>250403081</v>
          </cell>
          <cell r="C190" t="str">
            <v>粪便空肠弯曲菌抗原测定</v>
          </cell>
          <cell r="D190" t="str">
            <v>项</v>
          </cell>
        </row>
        <row r="191">
          <cell r="B191">
            <v>250403092</v>
          </cell>
          <cell r="C191" t="str">
            <v>EB病毒Rta蛋白抗体检测</v>
          </cell>
          <cell r="D191" t="str">
            <v>次</v>
          </cell>
          <cell r="I191" t="str">
            <v>样本类型：血液。样本采集、签收、处理，加免疫试剂，温育，检测，审核结果，录入实验室信息系统或人工登记,发送报告；按规定处理废弃物；接受临床相关咨询。</v>
          </cell>
        </row>
        <row r="192">
          <cell r="B192">
            <v>250403093</v>
          </cell>
          <cell r="C192" t="str">
            <v>中性粒细胞载脂蛋白（HNL）检测</v>
          </cell>
          <cell r="D192" t="str">
            <v>项</v>
          </cell>
          <cell r="I192" t="str">
            <v>样本类型：血液。样本采集、签收、处理，定标和质控，检测样本，审核结果，录入实验室信息系统或人工登记，发送报告；按规定处理废弃物；接受临床相关咨询。</v>
          </cell>
        </row>
        <row r="193">
          <cell r="B193">
            <v>250403094</v>
          </cell>
          <cell r="C193" t="str">
            <v>人类免疫缺陷病毒核酸定量检测</v>
          </cell>
          <cell r="D193" t="str">
            <v>次</v>
          </cell>
          <cell r="I193" t="str">
            <v>样本类型：血浆。样本采集、签收、处理，检测，质控，审核结果，录入实验室信息系统或人工登记，发送报告；按规定处理废弃物；接受临床相关咨询。</v>
          </cell>
        </row>
        <row r="194">
          <cell r="B194">
            <v>250403095</v>
          </cell>
          <cell r="C194" t="str">
            <v>肺炎支原体抗原检测</v>
          </cell>
          <cell r="D194" t="str">
            <v>次</v>
          </cell>
          <cell r="I194" t="str">
            <v>样本类型：口咽拭子。样本采集、签收、处理，检测样本、审核结果，录入实验室信息系统或人工登记，发送报告；按规定处理废弃物；接受临床相关咨询。</v>
          </cell>
        </row>
        <row r="195">
          <cell r="B195">
            <v>250403096</v>
          </cell>
          <cell r="C195" t="str">
            <v>腺病毒抗原检测</v>
          </cell>
          <cell r="D195" t="str">
            <v>项</v>
          </cell>
          <cell r="I195" t="str">
            <v>样本类型：口咽拭子。样本采集、签收、处理，检测样本、审核结果，录入实验室信息系统或人工登记，发送报告；按规定处理废弃物；接受临床相关咨询。</v>
          </cell>
        </row>
        <row r="196">
          <cell r="B196">
            <v>250404003</v>
          </cell>
          <cell r="C196" t="str">
            <v>副蛋白免疫学检查</v>
          </cell>
          <cell r="D196" t="str">
            <v>项</v>
          </cell>
        </row>
        <row r="197">
          <cell r="B197">
            <v>250404016</v>
          </cell>
          <cell r="C197" t="str">
            <v>显形胶质蛋白（AP）测定</v>
          </cell>
          <cell r="D197" t="str">
            <v>项</v>
          </cell>
        </row>
        <row r="198">
          <cell r="B198">
            <v>250404021</v>
          </cell>
          <cell r="C198" t="str">
            <v>Ⅰ型胶原吡啶交联终肽测定（ICTP）</v>
          </cell>
          <cell r="D198" t="str">
            <v>项</v>
          </cell>
        </row>
        <row r="199">
          <cell r="B199">
            <v>250404023</v>
          </cell>
          <cell r="C199" t="str">
            <v>端粒酶活性检测</v>
          </cell>
          <cell r="D199" t="str">
            <v>项</v>
          </cell>
        </row>
        <row r="200">
          <cell r="B200">
            <v>250404037</v>
          </cell>
          <cell r="C200" t="str">
            <v>前列腺特异性抗原同源异构体检测</v>
          </cell>
          <cell r="D200" t="str">
            <v>次</v>
          </cell>
          <cell r="I200" t="str">
            <v>样本类型：血液。样本采集、签收、处理，加免疫试剂，温育，检测，质控，审核结果，录入实验室信息系统或人工登记，发送报告；按规定处理废弃物；接受临床相关咨询。</v>
          </cell>
        </row>
        <row r="201">
          <cell r="B201">
            <v>250404038</v>
          </cell>
          <cell r="C201" t="str">
            <v>肺癌七种自身抗体检测</v>
          </cell>
          <cell r="D201" t="str">
            <v>次</v>
          </cell>
          <cell r="I201" t="str">
            <v>样本类型：血液。样本采集、签收、处理，加免疫试剂，温育，检测，质控，审核结果，录入实验室信息系统或人工登记，发送报告；按规定处理废弃物；接受临床相关咨询。</v>
          </cell>
        </row>
        <row r="202">
          <cell r="B202">
            <v>250405008</v>
          </cell>
          <cell r="C202" t="str">
            <v>脱敏免疫球蛋白IgG测定</v>
          </cell>
          <cell r="D202" t="str">
            <v>项</v>
          </cell>
        </row>
        <row r="203">
          <cell r="B203">
            <v>250405009</v>
          </cell>
          <cell r="C203" t="str">
            <v>脱敏免疫球蛋白IgG4测定</v>
          </cell>
          <cell r="D203" t="str">
            <v>项</v>
          </cell>
        </row>
        <row r="204">
          <cell r="B204">
            <v>250501007</v>
          </cell>
          <cell r="C204" t="str">
            <v>艰难梭菌检查</v>
          </cell>
          <cell r="D204" t="str">
            <v>项</v>
          </cell>
        </row>
        <row r="205">
          <cell r="B205">
            <v>250501036</v>
          </cell>
          <cell r="C205" t="str">
            <v>其他病毒的血清学诊断</v>
          </cell>
          <cell r="D205" t="str">
            <v>每种病毒</v>
          </cell>
        </row>
        <row r="206">
          <cell r="B206">
            <v>250501037</v>
          </cell>
          <cell r="C206" t="str">
            <v>病毒培养与鉴定</v>
          </cell>
          <cell r="D206" t="str">
            <v>项</v>
          </cell>
        </row>
        <row r="207">
          <cell r="B207">
            <v>250501038</v>
          </cell>
          <cell r="C207" t="str">
            <v>滴虫培养</v>
          </cell>
          <cell r="D207" t="str">
            <v>项</v>
          </cell>
        </row>
        <row r="208">
          <cell r="B208">
            <v>250501039</v>
          </cell>
          <cell r="C208" t="str">
            <v>细菌性阴道病唾液酸酶测定</v>
          </cell>
          <cell r="D208" t="str">
            <v>项</v>
          </cell>
        </row>
        <row r="209">
          <cell r="B209">
            <v>250502005</v>
          </cell>
          <cell r="C209" t="str">
            <v>厌氧菌药敏试验</v>
          </cell>
          <cell r="D209" t="str">
            <v>项</v>
          </cell>
        </row>
        <row r="210">
          <cell r="B210">
            <v>250503010</v>
          </cell>
          <cell r="C210" t="str">
            <v>耐万古霉素基因试验</v>
          </cell>
          <cell r="D210" t="str">
            <v>每种基因</v>
          </cell>
          <cell r="I210" t="str">
            <v>包括基因A、B、C</v>
          </cell>
        </row>
        <row r="211">
          <cell r="B211">
            <v>250700016</v>
          </cell>
          <cell r="C211" t="str">
            <v>血苯丙酮酸定量</v>
          </cell>
          <cell r="D211" t="str">
            <v>项</v>
          </cell>
        </row>
        <row r="212">
          <cell r="B212">
            <v>250700017</v>
          </cell>
          <cell r="C212" t="str">
            <v>白血病融合基因分型</v>
          </cell>
          <cell r="D212" t="str">
            <v>每种</v>
          </cell>
          <cell r="I212" t="str">
            <v>包括BCR-ABL、AML1-ETO/MTG8、PML-RARα、TEL-AML1、MLL-ENL、PBX-E2A等。</v>
          </cell>
        </row>
        <row r="213">
          <cell r="B213">
            <v>250700018</v>
          </cell>
          <cell r="C213" t="str">
            <v>Y染色体基因微缺失检测</v>
          </cell>
          <cell r="D213" t="str">
            <v>次</v>
          </cell>
          <cell r="I213" t="str">
            <v>标本类型：全血。样本采集、签收、处理，提取基因组DNA，与阴阳性对照同时扩增，分析扩增产物或杂交或测序等，进行基因分析，判断并审核结果，录入实验室信息系统或人工登记，发送报告；按规定处理废弃物，接受临床相关咨询。</v>
          </cell>
        </row>
        <row r="214">
          <cell r="B214">
            <v>250700019</v>
          </cell>
          <cell r="C214" t="str">
            <v>胚胎植入前遗传学诊断</v>
          </cell>
          <cell r="D214" t="str">
            <v>周期</v>
          </cell>
          <cell r="I214" t="str">
            <v>含PGD活检、单细胞全基因组扩增、遗传病诊断，包括单细胞聚合酶链式反应(PCR)-PGD技术、单细胞FISH-PGD技术。不含染色体非整倍体筛查(PGS)、SNP芯片、NGS芯片。需使用显微操作系统、激光破膜仪、PCR仪、遗传分析仪、杂交仪、荧光显微镜、芯片扫描仪、二代测序仪等仪器。</v>
          </cell>
        </row>
        <row r="215">
          <cell r="B215">
            <v>250700020</v>
          </cell>
          <cell r="C215" t="str">
            <v>单基因遗传病基因突变检测</v>
          </cell>
          <cell r="D215" t="str">
            <v>每个位点</v>
          </cell>
          <cell r="I215" t="str">
            <v>可检测线粒体基因、α地中海贫血基因、β地中海贫血基因、苯丙酮尿症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216">
          <cell r="B216">
            <v>250700021</v>
          </cell>
          <cell r="C216" t="str">
            <v>遗传性耳聋基因检测</v>
          </cell>
          <cell r="D216" t="str">
            <v>每个位点</v>
          </cell>
          <cell r="I216" t="str">
            <v>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217">
          <cell r="B217">
            <v>250700022</v>
          </cell>
          <cell r="C217" t="str">
            <v>化学药物用药指导的基因检测</v>
          </cell>
          <cell r="D217" t="str">
            <v>每个位点</v>
          </cell>
          <cell r="I217" t="str">
            <v>可检测CYP2C9、CYP2C19、CYP2D6、CYP3A4基因等。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218">
          <cell r="B218">
            <v>270400003</v>
          </cell>
          <cell r="C218" t="str">
            <v>细胞蜡块制作</v>
          </cell>
          <cell r="D218" t="str">
            <v>例</v>
          </cell>
          <cell r="E218">
            <v>45</v>
          </cell>
          <cell r="F218">
            <v>41</v>
          </cell>
          <cell r="G218">
            <v>36</v>
          </cell>
          <cell r="H218">
            <v>29</v>
          </cell>
          <cell r="I218" t="str">
            <v>痰、乳腺溢液、其他体液和灌洗液如胸水、腹水、尿液、心包液、脑脊液、精液、唾液、龈沟液经离心，取沉淀组织，经固定、脱水、包埋，制作形成细胞蜡块，供后续工作使用。含上述技术过程中所产生的废液、废物的处理。</v>
          </cell>
        </row>
        <row r="219">
          <cell r="B219">
            <v>270500004</v>
          </cell>
          <cell r="C219" t="str">
            <v>ALK蛋白伴随诊断</v>
          </cell>
          <cell r="D219" t="str">
            <v>次</v>
          </cell>
          <cell r="I219" t="str">
            <v>样本类型：各种标本。样本采集、签收、处理，经取材、固定、脱水、包埋、制片、烤片、脱蜡、染色等步骤，图像分析，判断并审核结果，录入实验室信息系统或人工登记，发送报告；按规定处理废弃物；接受临床相关咨询。</v>
          </cell>
        </row>
        <row r="220">
          <cell r="B220" t="str">
            <v>270700008(BDAB0003)</v>
          </cell>
          <cell r="C220" t="str">
            <v>组织/细胞荧光原位杂交技术计量分析诊断</v>
          </cell>
          <cell r="D220" t="str">
            <v>项</v>
          </cell>
          <cell r="E220">
            <v>280</v>
          </cell>
          <cell r="F220">
            <v>252</v>
          </cell>
          <cell r="G220">
            <v>224</v>
          </cell>
          <cell r="H220">
            <v>179</v>
          </cell>
          <cell r="I220" t="str">
            <v>石蜡包埋组织，新鲜冷冻组织、细胞涂片，组织切片机切片，进行二甲苯脱蜡，系列乙醇水化，微波炉、高压锅及蛋白酶处理，荧光素标记探针杂交反应（二种或以上探针），洗涤，复染，荧光显微镜观察，记录及判读结果，图象定量分析。含上述技术过程中所产生的废液、废物的处理。</v>
          </cell>
        </row>
        <row r="221">
          <cell r="B221">
            <v>270700009</v>
          </cell>
          <cell r="C221" t="str">
            <v>基因甲基化检测</v>
          </cell>
          <cell r="D221" t="str">
            <v>项</v>
          </cell>
          <cell r="I221" t="str">
            <v>样本类型：各种标本。样本采集、签收、处理,提取DNA，与质控品、阴阳性对照和内参等根据相应说明书操作进行扩增，分析扩增产物，进行基因分析，判断并审核结果，录入实验室信息系统或人工登记，发送报告；按规定处理废弃物；接受临床相关咨询。</v>
          </cell>
        </row>
        <row r="222">
          <cell r="B222">
            <v>270800010</v>
          </cell>
          <cell r="C222" t="str">
            <v>院外会诊用切片复制</v>
          </cell>
          <cell r="D222" t="str">
            <v>张</v>
          </cell>
          <cell r="E222">
            <v>65</v>
          </cell>
          <cell r="F222">
            <v>59</v>
          </cell>
          <cell r="G222">
            <v>52</v>
          </cell>
          <cell r="H222">
            <v>42</v>
          </cell>
          <cell r="I222" t="str">
            <v>从原石蜡块制作供院外会诊的普通染色(HE)，不染色的切片，涂胶切片或组织膜片(不超过50微米厚)。</v>
          </cell>
        </row>
        <row r="223">
          <cell r="B223">
            <v>310100018</v>
          </cell>
          <cell r="C223" t="str">
            <v>枕大池穿刺术</v>
          </cell>
          <cell r="D223" t="str">
            <v>次</v>
          </cell>
        </row>
        <row r="224">
          <cell r="B224">
            <v>310100022</v>
          </cell>
          <cell r="C224" t="str">
            <v>多功能神经肌肉功能监测</v>
          </cell>
          <cell r="D224" t="str">
            <v>小时</v>
          </cell>
          <cell r="I224" t="str">
            <v>包括表面肌电测定</v>
          </cell>
        </row>
        <row r="225">
          <cell r="B225">
            <v>310100026</v>
          </cell>
          <cell r="C225" t="str">
            <v>多轨迹断层肌电图</v>
          </cell>
          <cell r="D225" t="str">
            <v>次</v>
          </cell>
        </row>
        <row r="226">
          <cell r="B226">
            <v>310100031</v>
          </cell>
          <cell r="C226" t="str">
            <v>慢性小脑电刺激术</v>
          </cell>
          <cell r="D226" t="str">
            <v>次</v>
          </cell>
        </row>
        <row r="227">
          <cell r="B227" t="str">
            <v>310100040(FCZ03703)</v>
          </cell>
          <cell r="C227" t="str">
            <v>盆底磁刺激运动诱发电位检查</v>
          </cell>
          <cell r="D227" t="str">
            <v>次</v>
          </cell>
          <cell r="I227" t="str">
            <v>用于检查运动传导通路的完整性。采用盆底电生理治疗仪，平卧位，暴露阴茎或阴蒂，用磨砂膏完成皮肤准备，将刺激电极置于患者头部，记录电极黏贴与肛门或女性大阴唇外侧，人工报告。</v>
          </cell>
        </row>
        <row r="228">
          <cell r="B228" t="str">
            <v>310100041(FCW03701)</v>
          </cell>
          <cell r="C228" t="str">
            <v>皮肤交感反应</v>
          </cell>
          <cell r="D228" t="str">
            <v>次</v>
          </cell>
          <cell r="E228">
            <v>70</v>
          </cell>
          <cell r="F228">
            <v>63</v>
          </cell>
          <cell r="G228">
            <v>56</v>
          </cell>
          <cell r="H228">
            <v>45</v>
          </cell>
          <cell r="I228" t="str">
            <v>用于四肢植物神经功能的检测。在双侧手掌中央和双足底中央放置记录表面电极，掌背足背放置参考电极，地线置于腕横纹处，用肌电图诱发电位仪在正中神经腕部刺激或采用其它刺激方式。人工出报告，专业医师审核报告。</v>
          </cell>
        </row>
        <row r="229">
          <cell r="B229" t="str">
            <v>310100042(HCQ72108)</v>
          </cell>
          <cell r="C229" t="str">
            <v>经皮穿刺脊神经节射频术</v>
          </cell>
          <cell r="D229" t="str">
            <v>次</v>
          </cell>
          <cell r="E229">
            <v>900</v>
          </cell>
          <cell r="F229">
            <v>810</v>
          </cell>
          <cell r="G229">
            <v>720</v>
          </cell>
          <cell r="H229">
            <v>576</v>
          </cell>
          <cell r="I229" t="str">
            <v>用于腰椎间盘突出症、腰椎管狭窄症、带状疱疹后神经痛、癌性痛等的治疗。监测生命体征，影像学引导确定穿刺点，消毒铺巾，影像学引导下穿刺，经影像及神经诱发确认无误。实施射频热凝或脉冲射频调节治疗。不含影像学引导。</v>
          </cell>
        </row>
        <row r="230">
          <cell r="B230">
            <v>310100043</v>
          </cell>
          <cell r="C230" t="str">
            <v>帕金森病嗅觉障碍检查</v>
          </cell>
          <cell r="D230" t="str">
            <v>次</v>
          </cell>
          <cell r="I230" t="str">
            <v>使用帕金森病嗅觉障碍辅助诊断卡，共12种气味。在通风安静的环境下，受试者每次取出一个嗅觉测试片，弯折三次后打开包装，置受试者鼻前3-5cm处，嗅闻后从对应标号的4个备选答案中进行选择，完成选择后弃置嗅觉测试片。间隔15秒后，进行下一个气味的检查。完成全部测试后，计算总分以判断嗅觉减退水平，并作为帕金森病的支持标准，对帕金森病进行辅助诊断。</v>
          </cell>
        </row>
        <row r="231">
          <cell r="B231">
            <v>310100044</v>
          </cell>
          <cell r="C231" t="str">
            <v>经皮骶神经电刺激测试</v>
          </cell>
          <cell r="D231" t="str">
            <v>次</v>
          </cell>
          <cell r="I231" t="str">
            <v>用于治疗神经源性难治性急迫性尿失禁、严重尿急尿频和非梗阻性尿潴留、神经源性膀胱(不全性脊髓损伤、骶裂和多发性硬化)、间质性膀胱炎、盆底疼痛、大便失禁等疾病的治疗，采用经皮穿刺方法将刺激电极置入骶神经根周围进行电刺激，刺激器模拟神经电信号，体外刺激观察肛门的运动应答、询问患者感觉，调整穿刺深度。</v>
          </cell>
        </row>
        <row r="232">
          <cell r="B232">
            <v>310100045</v>
          </cell>
          <cell r="C232" t="str">
            <v>脊髓神经电刺激系统植入术</v>
          </cell>
          <cell r="D232" t="str">
            <v>次</v>
          </cell>
          <cell r="I232" t="str">
            <v>含电极（含延长导线）植入、电刺激器植入、术中测试（电极调整、疗效观察）；不含影像定位、监护。</v>
          </cell>
        </row>
        <row r="233">
          <cell r="B233">
            <v>310100046</v>
          </cell>
          <cell r="C233" t="str">
            <v>无创脑水肿监测</v>
          </cell>
          <cell r="D233" t="str">
            <v>小时</v>
          </cell>
          <cell r="I233" t="str">
            <v>通过监护得出的扰动系数等参数，监测，诊断颅脑占位病变病情的预后、转归与危象，及时预警，评价治疗效果。图文报告。</v>
          </cell>
        </row>
        <row r="234">
          <cell r="B234">
            <v>310201006</v>
          </cell>
          <cell r="C234" t="str">
            <v>精氨酸试验</v>
          </cell>
          <cell r="D234" t="str">
            <v>次</v>
          </cell>
          <cell r="I234" t="str">
            <v>受试者禁食过夜，卧床休息，盐酸精氨酸(剂量由医生精确计算而得)溶于150-200毫升注射用水中，在30分钟内静滴完毕。分别于0、30、60、90、120分钟采血测定激素水平。医生分析试验结果。不含实验室检验。</v>
          </cell>
        </row>
        <row r="235">
          <cell r="B235">
            <v>310204002</v>
          </cell>
          <cell r="C235" t="str">
            <v>快速钙滴注抑制试验</v>
          </cell>
          <cell r="D235" t="str">
            <v>每
项目</v>
          </cell>
          <cell r="I235" t="str">
            <v>含低钙磷饮食、静脉注射钙剂，尿钙磷、肌酐测定8次</v>
          </cell>
        </row>
        <row r="236">
          <cell r="B236">
            <v>310204006</v>
          </cell>
          <cell r="C236" t="str">
            <v>低磷试验</v>
          </cell>
          <cell r="D236" t="str">
            <v>每项目</v>
          </cell>
          <cell r="I236" t="str">
            <v>含低磷饮食，血钙、磷及尿磷测定3次</v>
          </cell>
        </row>
        <row r="237">
          <cell r="B237">
            <v>310205003</v>
          </cell>
          <cell r="C237" t="str">
            <v>可的松糖耐量试验</v>
          </cell>
          <cell r="D237" t="str">
            <v>每试验项目</v>
          </cell>
          <cell r="I237" t="str">
            <v>含5次血糖测定</v>
          </cell>
        </row>
        <row r="238">
          <cell r="B238">
            <v>310205010</v>
          </cell>
          <cell r="C238" t="str">
            <v>D-木糖耐量测定</v>
          </cell>
          <cell r="D238" t="str">
            <v>项</v>
          </cell>
        </row>
        <row r="239">
          <cell r="B239">
            <v>310205011</v>
          </cell>
          <cell r="C239" t="str">
            <v>糖基化终产物无创检测</v>
          </cell>
          <cell r="D239" t="str">
            <v>次</v>
          </cell>
          <cell r="I239" t="str">
            <v>测定人体手臂皮肤中糖基化终产物的积聚水平，临床上用于糖尿病及其并发症的检测评估。受检者坐姿，裸露前臂并放置在检测设备上，安全光源照射受检者待检部位。根据测量结果，内置系统自动出报告，专业医师审核报告。</v>
          </cell>
        </row>
        <row r="240">
          <cell r="B240">
            <v>310206005</v>
          </cell>
          <cell r="C240" t="str">
            <v>皮质素水试验</v>
          </cell>
          <cell r="D240" t="str">
            <v>每试验项目</v>
          </cell>
          <cell r="I240" t="str">
            <v>含血皮质醇和ACTH测定各5次，测尿量8次，结果分析；包括水利尿试验</v>
          </cell>
        </row>
        <row r="241">
          <cell r="B241">
            <v>310206010</v>
          </cell>
          <cell r="C241" t="str">
            <v>赛庚啶试验</v>
          </cell>
          <cell r="D241" t="str">
            <v>每试验项目</v>
          </cell>
          <cell r="I241" t="str">
            <v>含测血醛固酮5次</v>
          </cell>
        </row>
        <row r="242">
          <cell r="B242">
            <v>310207005</v>
          </cell>
          <cell r="C242" t="str">
            <v>组织胺激发试验</v>
          </cell>
          <cell r="D242" t="str">
            <v>每试验项目</v>
          </cell>
          <cell r="I242" t="str">
            <v>含血压监测每半分钟1次，连续15分钟</v>
          </cell>
        </row>
        <row r="243">
          <cell r="B243">
            <v>310207006</v>
          </cell>
          <cell r="C243" t="str">
            <v>酪胺激发试验</v>
          </cell>
          <cell r="D243" t="str">
            <v>每试验项目</v>
          </cell>
          <cell r="I243" t="str">
            <v>含血压监测每半分钟1次，连续15分钟</v>
          </cell>
        </row>
        <row r="244">
          <cell r="B244" t="str">
            <v>310208004(FDZ02701)</v>
          </cell>
          <cell r="C244" t="str">
            <v>踝肱指数</v>
          </cell>
          <cell r="D244" t="str">
            <v>次</v>
          </cell>
          <cell r="E244">
            <v>30</v>
          </cell>
          <cell r="F244">
            <v>27</v>
          </cell>
          <cell r="G244">
            <v>24</v>
          </cell>
          <cell r="H244">
            <v>19</v>
          </cell>
          <cell r="I244" t="str">
            <v>在安静环境下进行。受试者安静平卧10分钟后，测量踝部胫后动脉或胫前动脉以及肱动脉的收缩压，得到踝部动脉压与肱动脉压之间的比值。医生分析结果。</v>
          </cell>
        </row>
        <row r="245">
          <cell r="B245">
            <v>310300024</v>
          </cell>
          <cell r="C245" t="str">
            <v>正切尺检查</v>
          </cell>
          <cell r="D245" t="str">
            <v>次</v>
          </cell>
        </row>
        <row r="246">
          <cell r="B246">
            <v>310300062</v>
          </cell>
          <cell r="C246" t="str">
            <v>临界融合频率检查</v>
          </cell>
          <cell r="D246" t="str">
            <v>次</v>
          </cell>
        </row>
        <row r="247">
          <cell r="B247">
            <v>310300071</v>
          </cell>
          <cell r="C247" t="str">
            <v>结膜印痕细胞检查</v>
          </cell>
          <cell r="D247" t="str">
            <v>次</v>
          </cell>
        </row>
        <row r="248">
          <cell r="B248">
            <v>310300078</v>
          </cell>
          <cell r="C248" t="str">
            <v>准分子激光屈光性角膜矫正术（PRK）</v>
          </cell>
          <cell r="D248" t="str">
            <v>次</v>
          </cell>
          <cell r="E248">
            <v>992</v>
          </cell>
          <cell r="F248">
            <v>893</v>
          </cell>
          <cell r="G248">
            <v>794</v>
          </cell>
          <cell r="H248">
            <v>635</v>
          </cell>
          <cell r="I248" t="str">
            <v>包括准分子激光治疗性角膜矫正术（PTK）</v>
          </cell>
        </row>
        <row r="249">
          <cell r="B249">
            <v>310300079</v>
          </cell>
          <cell r="C249" t="str">
            <v>激光原位角膜磨镶术(LASIK)</v>
          </cell>
          <cell r="D249" t="str">
            <v>次</v>
          </cell>
          <cell r="E249">
            <v>2480</v>
          </cell>
          <cell r="F249">
            <v>2232</v>
          </cell>
          <cell r="G249">
            <v>1984</v>
          </cell>
          <cell r="H249">
            <v>1587</v>
          </cell>
          <cell r="I249" t="str">
            <v>包括准分子激光上皮下角膜磨镶术（LASEK）</v>
          </cell>
        </row>
        <row r="250">
          <cell r="B250">
            <v>310300082</v>
          </cell>
          <cell r="C250" t="str">
            <v>铒激光眼科手术</v>
          </cell>
          <cell r="D250" t="str">
            <v>次</v>
          </cell>
          <cell r="I250" t="str">
            <v>包括治疗白内障、晶体囊膜切开、晶体摘除</v>
          </cell>
        </row>
        <row r="251">
          <cell r="B251">
            <v>310300083</v>
          </cell>
          <cell r="C251" t="str">
            <v>钬激光巩膜切除手术</v>
          </cell>
          <cell r="D251" t="str">
            <v>次</v>
          </cell>
        </row>
        <row r="252">
          <cell r="B252">
            <v>310300086</v>
          </cell>
          <cell r="C252" t="str">
            <v>光动力疗法（PDT）</v>
          </cell>
          <cell r="D252" t="str">
            <v>次</v>
          </cell>
          <cell r="I252" t="str">
            <v>含光敏剂配置、微泵注入药物、激光治疗</v>
          </cell>
        </row>
        <row r="253">
          <cell r="B253">
            <v>310300098</v>
          </cell>
          <cell r="C253" t="str">
            <v>协调器治疗</v>
          </cell>
          <cell r="D253" t="str">
            <v>次</v>
          </cell>
        </row>
        <row r="254">
          <cell r="B254">
            <v>310300110</v>
          </cell>
          <cell r="C254" t="str">
            <v>前弹力层下激光角膜磨镶术（SBK）</v>
          </cell>
          <cell r="D254" t="str">
            <v>单侧</v>
          </cell>
          <cell r="E254">
            <v>4150</v>
          </cell>
          <cell r="F254">
            <v>3650</v>
          </cell>
          <cell r="G254">
            <v>3200</v>
          </cell>
          <cell r="H254">
            <v>2560</v>
          </cell>
          <cell r="I254" t="str">
            <v>手术前进行散瞳验光、多点角膜厚度的测量、角膜地形图前表面和后表面分析，根据患者个体的角膜和眼屈光状态进行设计。调试飞秒激光，输入患者信息及角膜参数，眼部表面麻醉，置手术贴膜，开睑在显微镜下进行操作，使用角膜板层刀OUP制作角膜瓣，掀开角膜瓣，在角膜基质层行准分子激光切削，瓣下冲洗，角膜瓣复位，结束时放置透明眼罩。</v>
          </cell>
        </row>
        <row r="255">
          <cell r="B255">
            <v>310300111</v>
          </cell>
          <cell r="C255" t="str">
            <v>飞秒激光辅助准分子激光原位角膜磨镶术（FS-LASIK）</v>
          </cell>
          <cell r="D255" t="str">
            <v>单侧</v>
          </cell>
          <cell r="E255">
            <v>7800</v>
          </cell>
          <cell r="F255">
            <v>6800</v>
          </cell>
          <cell r="G255">
            <v>6050</v>
          </cell>
          <cell r="H255">
            <v>4840</v>
          </cell>
          <cell r="I255" t="str">
            <v>手术前散瞳验光、多点角膜厚度的测量、角膜地形图前表面和后表面分析，根据患者个体的角膜和眼屈光状态进行设计。调试飞秒激光和准分子激光，输入患者信息及角膜参数，眼部表面麻醉，置手术贴膜，开睑在显微镜下进行操作，负压吸引，固定角膜接触镜，应用飞秒激光切削，制作角膜瓣，掀开角膜瓣，在角膜基质层行准分子激光切削，瓣下冲洗，角膜瓣复位，结束时放置透明眼罩。</v>
          </cell>
        </row>
        <row r="256">
          <cell r="B256">
            <v>310300112</v>
          </cell>
          <cell r="C256" t="str">
            <v>飞秒激光小切口角膜基质透镜取出术（SMILE）</v>
          </cell>
          <cell r="D256" t="str">
            <v>单侧</v>
          </cell>
          <cell r="E256">
            <v>13000</v>
          </cell>
          <cell r="F256">
            <v>11700</v>
          </cell>
          <cell r="G256">
            <v>10400</v>
          </cell>
          <cell r="H256">
            <v>8320</v>
          </cell>
          <cell r="I256" t="str">
            <v>手术前进行散瞳验光、像差检查、多点角膜厚度的测量、角膜地形图前表面和后表面分析，根据患者个体的角膜和眼屈光状态进行设计，确定个体化治疗方案。调试飞秒激光，输入患者信息及角膜参数，眼部表面麻醉，置手术贴膜，开睑在显微镜下进行操作，负压吸引，固定角膜接触镜，应用飞秒激光切削，制作角膜基质透镜，做一个微切口，取出透镜，结束时放置透明眼罩。</v>
          </cell>
        </row>
        <row r="257">
          <cell r="B257">
            <v>310300113</v>
          </cell>
          <cell r="C257" t="str">
            <v>个体化准分子激光屈光性角膜切削术</v>
          </cell>
          <cell r="D257" t="str">
            <v>单侧</v>
          </cell>
          <cell r="E257">
            <v>4500</v>
          </cell>
          <cell r="F257">
            <v>4100</v>
          </cell>
          <cell r="G257">
            <v>3650</v>
          </cell>
          <cell r="H257">
            <v>2920</v>
          </cell>
          <cell r="I257" t="str">
            <v>手术前进行像差检查、多点角膜厚度的测量、角膜地形图前表面和后表面分析，根据患者个体的角膜和眼的屈光状态进行设计，确定个体化切削方案。治疗前调试准分子激光机，输入患者信息及角膜参数。治部时眼部表面麻醉，置手术贴膜，开睑。手术中对瞳孔、眼位、视轴与光轴对应的角膜激光中心进行调整，应用准分子激光对角膜浅层组织实施屈光性切削。结束时放置一次性角膜接触镜及透明眼罩。</v>
          </cell>
        </row>
        <row r="258">
          <cell r="B258">
            <v>310300114</v>
          </cell>
          <cell r="C258" t="str">
            <v>飞秒激光角膜切削术</v>
          </cell>
          <cell r="D258" t="str">
            <v>单侧</v>
          </cell>
          <cell r="E258" t="str">
            <v>市场
调节</v>
          </cell>
          <cell r="F258" t="str">
            <v>市场
调节</v>
          </cell>
          <cell r="G258" t="str">
            <v>市场
调节</v>
          </cell>
          <cell r="H258" t="str">
            <v>市场
调节</v>
          </cell>
          <cell r="I258" t="str">
            <v>调试飞秒激光机，输入患者信息及角膜参数。眼部表面麻醉，置手术贴膜，开睑。在显微镜下进行操作。负压吸引，固定角膜接触镜，用应用飞秒激光切削。结束时放置一次性角膜接触镜及透明眼罩。</v>
          </cell>
        </row>
        <row r="259">
          <cell r="B259" t="str">
            <v>310300115(FES01703)</v>
          </cell>
          <cell r="C259" t="str">
            <v>儿童眼底照相</v>
          </cell>
          <cell r="D259" t="str">
            <v>次</v>
          </cell>
          <cell r="E259">
            <v>90</v>
          </cell>
          <cell r="F259">
            <v>81</v>
          </cell>
          <cell r="G259">
            <v>72</v>
          </cell>
          <cell r="H259">
            <v>58</v>
          </cell>
          <cell r="I259" t="str">
            <v>向受检者及其家长说明检查注意事项。输入受检者信息，眼表面麻醉，镜头清洁消毒，开睑，以透明质酸钠或其它类似的透明眼膏作为耦合剂，置于角膜表面，应用专用眼底照相机对眼底后极部、颞上、颞下、鼻上、鼻下等部位照相，检查结束时，滴用抗感染眼液。图文报告。</v>
          </cell>
        </row>
        <row r="260">
          <cell r="B260" t="str">
            <v>310300116(KEH25701)</v>
          </cell>
          <cell r="C260" t="str">
            <v>角膜接触镜配置</v>
          </cell>
          <cell r="D260" t="str">
            <v>单侧</v>
          </cell>
          <cell r="E260">
            <v>150</v>
          </cell>
          <cell r="F260">
            <v>135</v>
          </cell>
          <cell r="G260">
            <v>120</v>
          </cell>
          <cell r="H260">
            <v>96</v>
          </cell>
          <cell r="I260" t="str">
            <v>向受检者说明佩戴角膜接触镜的注意事项。测算屈光度数、试戴角膜接镜，应用裂隙灯显微镜检查结膜、角膜及接触镜的拟合度状况，并记录结果。</v>
          </cell>
        </row>
        <row r="261">
          <cell r="B261">
            <v>310300117</v>
          </cell>
          <cell r="C261" t="str">
            <v>眼底影像数据处理分析</v>
          </cell>
          <cell r="D261" t="str">
            <v>单眼</v>
          </cell>
          <cell r="E261">
            <v>170</v>
          </cell>
          <cell r="F261">
            <v>153</v>
          </cell>
          <cell r="G261">
            <v>136</v>
          </cell>
          <cell r="H261">
            <v>109</v>
          </cell>
          <cell r="I261" t="str">
            <v>将眼底照片通过人工智能上传服务器，经过计算机分析后出具报告，自动标注微血管瘤，出血点，以及渗出，并自动统计数量和面积，适用于眼底病变的筛查。医生完成诊断报告。</v>
          </cell>
        </row>
        <row r="262">
          <cell r="B262" t="str">
            <v>310401052(KFN70901)</v>
          </cell>
          <cell r="C262" t="str">
            <v>耳石复位治疗</v>
          </cell>
          <cell r="D262" t="str">
            <v>次</v>
          </cell>
          <cell r="E262">
            <v>150</v>
          </cell>
          <cell r="F262">
            <v>135</v>
          </cell>
          <cell r="G262">
            <v>120</v>
          </cell>
          <cell r="H262">
            <v>96</v>
          </cell>
          <cell r="I262" t="str">
            <v>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v>
          </cell>
        </row>
        <row r="263">
          <cell r="B263" t="str">
            <v>310401053(HFE48301)</v>
          </cell>
          <cell r="C263" t="str">
            <v>鼓室注药治疗</v>
          </cell>
          <cell r="D263" t="str">
            <v>单侧</v>
          </cell>
          <cell r="E263">
            <v>85</v>
          </cell>
          <cell r="F263">
            <v>77</v>
          </cell>
          <cell r="G263">
            <v>68</v>
          </cell>
          <cell r="H263">
            <v>54</v>
          </cell>
          <cell r="I263" t="str">
            <v>耳道消毒，用特制鼓膜穿刺长针头对鼓室注药。</v>
          </cell>
        </row>
        <row r="264">
          <cell r="B264" t="str">
            <v>310401054(KFD45401)</v>
          </cell>
          <cell r="C264" t="str">
            <v>中耳吸脓</v>
          </cell>
          <cell r="D264" t="str">
            <v>单侧</v>
          </cell>
          <cell r="E264">
            <v>10</v>
          </cell>
          <cell r="F264">
            <v>9</v>
          </cell>
          <cell r="G264">
            <v>8</v>
          </cell>
          <cell r="H264">
            <v>6.4</v>
          </cell>
          <cell r="I264" t="str">
            <v>徒手或窥耳器下，对中耳分泌物吸出清洁，以便看清中耳病变，进行相应治疗。</v>
          </cell>
        </row>
        <row r="265">
          <cell r="B265" t="str">
            <v>310402026(HGC46604)</v>
          </cell>
          <cell r="C265" t="str">
            <v>经鼻内镜电烧止血术</v>
          </cell>
          <cell r="D265" t="str">
            <v>次</v>
          </cell>
          <cell r="E265">
            <v>400</v>
          </cell>
          <cell r="F265">
            <v>360</v>
          </cell>
          <cell r="G265">
            <v>320</v>
          </cell>
          <cell r="H265">
            <v>256</v>
          </cell>
          <cell r="I265" t="str">
            <v>鼻腔黏膜1%地卡因表面麻醉，1%麻黄素收缩，鼻内镜下寻找可疑出血点,使用电烧器应用电烧器探头于鼻腔黏膜出血处烧灼，可应用各种止血海绵或止血纱布、凡士林纱条填压。</v>
          </cell>
        </row>
        <row r="266">
          <cell r="B266" t="str">
            <v>310402027(HGE72602)</v>
          </cell>
          <cell r="C266" t="str">
            <v>经鼻内镜鼻甲低温等离子射频消融术</v>
          </cell>
          <cell r="D266" t="str">
            <v>次</v>
          </cell>
          <cell r="E266">
            <v>200</v>
          </cell>
          <cell r="F266">
            <v>180</v>
          </cell>
          <cell r="G266">
            <v>160</v>
          </cell>
          <cell r="H266">
            <v>128</v>
          </cell>
          <cell r="I266" t="str">
            <v>鼻腔黏膜1%地卡因表面麻醉，1%麻黄素收缩，鼻内镜引导下应用低温等离子射频消融仪，使用鼻甲射频刀头，鼻甲刀头插入下鼻甲，启动开关，使之缩小体积。</v>
          </cell>
        </row>
        <row r="267">
          <cell r="B267" t="str">
            <v>310402028(HGC64601)</v>
          </cell>
          <cell r="C267" t="str">
            <v>鼻腔填塞物取出术</v>
          </cell>
          <cell r="D267" t="str">
            <v>次</v>
          </cell>
          <cell r="E267">
            <v>180</v>
          </cell>
          <cell r="F267">
            <v>162</v>
          </cell>
          <cell r="G267">
            <v>144</v>
          </cell>
          <cell r="H267">
            <v>115</v>
          </cell>
          <cell r="I267" t="str">
            <v>对鼻出血行前后鼻孔填塞的患者、鼻腔鼻窦手术患者鼻腔填塞后，24-72小时需取出填塞材料，首先抽取鼻腔填塞材料，黏膜1%地卡因表面麻醉，2%麻黄素面片收缩，可在鼻内镜下检查是否还有可疑出血点，有出血情况的可再次应用各种止血海绵或止血纱布、凡士林纱条填压，没有出血或少量渗出的可以观察不予处理。</v>
          </cell>
        </row>
        <row r="268">
          <cell r="B268">
            <v>310402029</v>
          </cell>
          <cell r="C268" t="str">
            <v>窄带成像检查</v>
          </cell>
          <cell r="D268" t="str">
            <v>次</v>
          </cell>
          <cell r="I268" t="str">
            <v>黏膜表面麻醉下，经鼻插入行鼻、咽、喉检查。通过滤波器筛选特定波长光照射于检查部位黏膜，观察表浅血管形态及范围。</v>
          </cell>
        </row>
        <row r="269">
          <cell r="B269">
            <v>310403003</v>
          </cell>
          <cell r="C269" t="str">
            <v>喉电图测试</v>
          </cell>
          <cell r="D269" t="str">
            <v>次</v>
          </cell>
        </row>
        <row r="270">
          <cell r="B270" t="str">
            <v>310403017(FGM07601)</v>
          </cell>
          <cell r="C270" t="str">
            <v>咽喉组织活检术</v>
          </cell>
          <cell r="D270" t="str">
            <v>次</v>
          </cell>
          <cell r="E270">
            <v>170</v>
          </cell>
          <cell r="F270">
            <v>153</v>
          </cell>
          <cell r="G270">
            <v>136</v>
          </cell>
          <cell r="H270">
            <v>109</v>
          </cell>
          <cell r="I270" t="str">
            <v>1%地卡因咽、下咽、喉部表面麻醉，应用喉多功能钳夹取病变组织，送病理。不含病理学检查。</v>
          </cell>
        </row>
        <row r="271">
          <cell r="B271">
            <v>310501007</v>
          </cell>
          <cell r="C271" t="str">
            <v>口腔模型制备</v>
          </cell>
          <cell r="D271" t="str">
            <v>单颌</v>
          </cell>
          <cell r="E271">
            <v>26</v>
          </cell>
          <cell r="F271">
            <v>24</v>
          </cell>
          <cell r="G271">
            <v>21</v>
          </cell>
          <cell r="H271">
            <v>17</v>
          </cell>
          <cell r="I271" t="str">
            <v>含口腔印模制取、石膏模型灌制、普通藻酸盐印模材、普通石膏</v>
          </cell>
        </row>
        <row r="272">
          <cell r="B272">
            <v>310501008</v>
          </cell>
          <cell r="C272" t="str">
            <v>记存模型制备</v>
          </cell>
          <cell r="D272" t="str">
            <v>单颌</v>
          </cell>
          <cell r="E272">
            <v>26</v>
          </cell>
          <cell r="F272">
            <v>24</v>
          </cell>
          <cell r="G272">
            <v>21</v>
          </cell>
          <cell r="H272">
            <v>17</v>
          </cell>
          <cell r="I272" t="str">
            <v>含印模制取、模型灌制、修正及取蜡型</v>
          </cell>
        </row>
        <row r="273">
          <cell r="B273">
            <v>310503006</v>
          </cell>
          <cell r="C273" t="str">
            <v>牙周探诊</v>
          </cell>
          <cell r="D273" t="str">
            <v>次</v>
          </cell>
          <cell r="I273" t="str">
            <v>用牙周专用刻度探针进行牙周袋、附着水平测量和判定：每牙检测6个位点，取平均值；全口所有检测牙同法测定，计算全口平均值；并记录于专用记录表内。</v>
          </cell>
        </row>
        <row r="274">
          <cell r="B274">
            <v>310503007</v>
          </cell>
          <cell r="C274" t="str">
            <v>牙周电子探针检查</v>
          </cell>
          <cell r="D274" t="str">
            <v>次</v>
          </cell>
          <cell r="I274" t="str">
            <v>牙周袋深度、附着水平，牙齿松动、牙龈炎症情况(出血、化脓)、附着龈宽度、根分叉病变等指标。</v>
          </cell>
        </row>
        <row r="275">
          <cell r="B275">
            <v>310505001</v>
          </cell>
          <cell r="C275" t="str">
            <v>正颌外科手术设计与面型预测</v>
          </cell>
          <cell r="D275" t="str">
            <v>次</v>
          </cell>
          <cell r="E275">
            <v>144</v>
          </cell>
          <cell r="F275">
            <v>129</v>
          </cell>
          <cell r="G275">
            <v>115</v>
          </cell>
          <cell r="H275">
            <v>92</v>
          </cell>
          <cell r="I275" t="str">
            <v>包括（1）VTO技术（2）电子计算机技术</v>
          </cell>
        </row>
        <row r="276">
          <cell r="B276">
            <v>310505003</v>
          </cell>
          <cell r="C276" t="str">
            <v>模型外科设计</v>
          </cell>
          <cell r="D276" t="str">
            <v>次</v>
          </cell>
          <cell r="E276">
            <v>144</v>
          </cell>
          <cell r="F276">
            <v>129</v>
          </cell>
          <cell r="G276">
            <v>115</v>
          </cell>
          <cell r="H276">
            <v>92</v>
          </cell>
          <cell r="I276" t="str">
            <v>含面弓转移、上合架、模型测量及模拟手术拼对等</v>
          </cell>
        </row>
        <row r="277">
          <cell r="B277">
            <v>310505004</v>
          </cell>
          <cell r="C277" t="str">
            <v>带环制备</v>
          </cell>
          <cell r="D277" t="str">
            <v>每个</v>
          </cell>
          <cell r="E277">
            <v>33</v>
          </cell>
          <cell r="F277">
            <v>30</v>
          </cell>
          <cell r="G277">
            <v>26</v>
          </cell>
          <cell r="H277">
            <v>21</v>
          </cell>
          <cell r="I277" t="str">
            <v>含代型制作、带环的焊接、锤制、圆管焊接等技术</v>
          </cell>
        </row>
        <row r="278">
          <cell r="B278">
            <v>310505005</v>
          </cell>
          <cell r="C278" t="str">
            <v>唇弓制备</v>
          </cell>
          <cell r="D278" t="str">
            <v>每根</v>
          </cell>
          <cell r="E278">
            <v>83</v>
          </cell>
          <cell r="F278">
            <v>74</v>
          </cell>
          <cell r="G278">
            <v>67</v>
          </cell>
          <cell r="H278">
            <v>53</v>
          </cell>
          <cell r="I278" t="str">
            <v>含唇弓弯制、焊接等技术，以及钢丝、焊媒等材料</v>
          </cell>
        </row>
        <row r="279">
          <cell r="B279">
            <v>310507001</v>
          </cell>
          <cell r="C279" t="str">
            <v>错合畸形初检</v>
          </cell>
          <cell r="D279" t="str">
            <v>次</v>
          </cell>
          <cell r="E279">
            <v>8.6</v>
          </cell>
          <cell r="F279">
            <v>8.6</v>
          </cell>
          <cell r="G279">
            <v>6.9</v>
          </cell>
          <cell r="H279">
            <v>5.5</v>
          </cell>
          <cell r="I279" t="str">
            <v>含咨询、检查、登记、正畸专业病历</v>
          </cell>
        </row>
        <row r="280">
          <cell r="B280">
            <v>310507002</v>
          </cell>
          <cell r="C280" t="str">
            <v>错合畸形治疗设计</v>
          </cell>
          <cell r="D280" t="str">
            <v>次</v>
          </cell>
          <cell r="E280">
            <v>299</v>
          </cell>
          <cell r="F280">
            <v>269</v>
          </cell>
          <cell r="G280">
            <v>239</v>
          </cell>
          <cell r="H280">
            <v>191</v>
          </cell>
          <cell r="I280" t="str">
            <v>包括（1）牙合模型测量：含手工模型测量牙弓长度、拥挤度或三维牙模型计算机测量（2）模型诊断性排牙：含上下颌模型排牙（3）X线头影测量：含手工或计算机X线测量分析</v>
          </cell>
        </row>
        <row r="281">
          <cell r="B281">
            <v>310507003</v>
          </cell>
          <cell r="C281" t="str">
            <v>固定矫治器复诊处置</v>
          </cell>
          <cell r="D281" t="str">
            <v>次</v>
          </cell>
          <cell r="E281">
            <v>15</v>
          </cell>
          <cell r="F281">
            <v>13</v>
          </cell>
          <cell r="G281">
            <v>12</v>
          </cell>
          <cell r="H281">
            <v>9.6</v>
          </cell>
          <cell r="I281" t="str">
            <v>含常规检查及矫治器调整</v>
          </cell>
        </row>
        <row r="282">
          <cell r="B282">
            <v>310507004</v>
          </cell>
          <cell r="C282" t="str">
            <v>活动矫治器复诊处置</v>
          </cell>
          <cell r="D282" t="str">
            <v>次</v>
          </cell>
          <cell r="E282">
            <v>7.5</v>
          </cell>
          <cell r="F282">
            <v>6.7</v>
          </cell>
          <cell r="G282">
            <v>6</v>
          </cell>
          <cell r="H282">
            <v>4.8</v>
          </cell>
          <cell r="I282" t="str">
            <v>含常规检查及弹簧加力</v>
          </cell>
        </row>
        <row r="283">
          <cell r="B283">
            <v>310507005</v>
          </cell>
          <cell r="C283" t="str">
            <v>功能矫治器复诊处置</v>
          </cell>
          <cell r="D283" t="str">
            <v>次</v>
          </cell>
          <cell r="E283">
            <v>7.5</v>
          </cell>
          <cell r="F283">
            <v>6.7</v>
          </cell>
          <cell r="G283">
            <v>6</v>
          </cell>
          <cell r="H283">
            <v>4.8</v>
          </cell>
          <cell r="I283" t="str">
            <v>含常规检查及调整</v>
          </cell>
        </row>
        <row r="284">
          <cell r="B284">
            <v>310507006</v>
          </cell>
          <cell r="C284" t="str">
            <v>特殊矫治器复诊处置</v>
          </cell>
          <cell r="D284" t="str">
            <v>次</v>
          </cell>
          <cell r="E284">
            <v>15</v>
          </cell>
          <cell r="F284">
            <v>13</v>
          </cell>
          <cell r="G284">
            <v>12</v>
          </cell>
          <cell r="H284">
            <v>9.6</v>
          </cell>
          <cell r="I284" t="str">
            <v>含常规检查及调整；包括推杆式矫治</v>
          </cell>
        </row>
        <row r="285">
          <cell r="B285">
            <v>310507007</v>
          </cell>
          <cell r="C285" t="str">
            <v>错合畸形正中位检查</v>
          </cell>
          <cell r="D285" t="str">
            <v>次</v>
          </cell>
          <cell r="E285">
            <v>45</v>
          </cell>
          <cell r="F285">
            <v>40</v>
          </cell>
          <cell r="G285">
            <v>36</v>
          </cell>
          <cell r="H285">
            <v>29</v>
          </cell>
          <cell r="I285" t="str">
            <v>含蜡堤制作塑料基托</v>
          </cell>
        </row>
        <row r="286">
          <cell r="B286">
            <v>310510014</v>
          </cell>
          <cell r="C286" t="str">
            <v>无回吸口腔治疗术</v>
          </cell>
          <cell r="D286" t="str">
            <v>次</v>
          </cell>
          <cell r="I286" t="str">
            <v>结合精准、微创的口腔治疗技术使用新的动力工具在牙体预备、去腐、窝洞制备及口腔颌面外科局部手术过程中使用的无回吸治疗术。</v>
          </cell>
        </row>
        <row r="287">
          <cell r="B287">
            <v>310511004</v>
          </cell>
          <cell r="C287" t="str">
            <v>牙体缺损粘接修复术</v>
          </cell>
          <cell r="D287" t="str">
            <v>每牙</v>
          </cell>
          <cell r="E287">
            <v>43</v>
          </cell>
          <cell r="F287">
            <v>39</v>
          </cell>
          <cell r="G287">
            <v>35</v>
          </cell>
          <cell r="H287">
            <v>28</v>
          </cell>
          <cell r="I287" t="str">
            <v>含牙体预备、酸蚀、粘接、充填</v>
          </cell>
        </row>
        <row r="288">
          <cell r="B288">
            <v>310511005</v>
          </cell>
          <cell r="C288" t="str">
            <v>充填体抛光术</v>
          </cell>
          <cell r="D288" t="str">
            <v>每牙</v>
          </cell>
          <cell r="E288">
            <v>1.4</v>
          </cell>
          <cell r="F288">
            <v>1.3</v>
          </cell>
          <cell r="G288">
            <v>1.2</v>
          </cell>
          <cell r="H288">
            <v>0.9</v>
          </cell>
          <cell r="I288" t="str">
            <v>包括各类充填体的修整、抛光</v>
          </cell>
        </row>
        <row r="289">
          <cell r="B289">
            <v>310511009</v>
          </cell>
          <cell r="C289" t="str">
            <v>牙脱色术</v>
          </cell>
          <cell r="D289" t="str">
            <v>每牙</v>
          </cell>
          <cell r="E289">
            <v>14</v>
          </cell>
          <cell r="F289">
            <v>13</v>
          </cell>
          <cell r="G289">
            <v>12</v>
          </cell>
          <cell r="H289">
            <v>9.1999999999999993</v>
          </cell>
          <cell r="I289" t="str">
            <v>包括氟斑牙、四环素牙、变色牙</v>
          </cell>
        </row>
        <row r="290">
          <cell r="B290">
            <v>310511010</v>
          </cell>
          <cell r="C290" t="str">
            <v>牙齿漂白术</v>
          </cell>
          <cell r="D290" t="str">
            <v>每牙</v>
          </cell>
          <cell r="E290">
            <v>14</v>
          </cell>
          <cell r="F290">
            <v>13</v>
          </cell>
          <cell r="G290">
            <v>12</v>
          </cell>
          <cell r="H290">
            <v>9.1999999999999993</v>
          </cell>
          <cell r="I290" t="str">
            <v>包括内漂白和外漂白</v>
          </cell>
        </row>
        <row r="291">
          <cell r="B291">
            <v>310513005</v>
          </cell>
          <cell r="C291" t="str">
            <v>牙面光洁术</v>
          </cell>
          <cell r="D291" t="str">
            <v>每牙</v>
          </cell>
          <cell r="E291">
            <v>3</v>
          </cell>
          <cell r="F291">
            <v>2.7</v>
          </cell>
          <cell r="G291">
            <v>2.4</v>
          </cell>
          <cell r="H291">
            <v>1.9</v>
          </cell>
          <cell r="I291" t="str">
            <v>包括洁治后抛光、喷砂</v>
          </cell>
        </row>
        <row r="292">
          <cell r="B292">
            <v>310515008</v>
          </cell>
          <cell r="C292" t="str">
            <v>口腔颌面部各类冷冻治疗</v>
          </cell>
          <cell r="D292" t="str">
            <v>每部位</v>
          </cell>
          <cell r="E292">
            <v>50</v>
          </cell>
          <cell r="F292">
            <v>45</v>
          </cell>
          <cell r="G292">
            <v>40</v>
          </cell>
          <cell r="H292">
            <v>32</v>
          </cell>
          <cell r="I292" t="str">
            <v>包括口腔及颌面部各类小肿物的冷冻治疗</v>
          </cell>
        </row>
        <row r="293">
          <cell r="B293">
            <v>310517001</v>
          </cell>
          <cell r="C293" t="str">
            <v>冠修复</v>
          </cell>
          <cell r="D293" t="str">
            <v>每牙</v>
          </cell>
          <cell r="E293">
            <v>249</v>
          </cell>
          <cell r="F293">
            <v>224</v>
          </cell>
          <cell r="G293">
            <v>199</v>
          </cell>
          <cell r="H293">
            <v>159</v>
          </cell>
          <cell r="I293" t="str">
            <v>含牙体预备，药线排龈蜡合记录，测色，技工室制作全冠，试戴修改全冠；包括全冠、半冠、3/4冠</v>
          </cell>
        </row>
        <row r="294">
          <cell r="B294">
            <v>310517002</v>
          </cell>
          <cell r="C294" t="str">
            <v>嵌体修复</v>
          </cell>
          <cell r="D294" t="str">
            <v>每牙</v>
          </cell>
          <cell r="E294">
            <v>198</v>
          </cell>
          <cell r="F294">
            <v>179</v>
          </cell>
          <cell r="G294">
            <v>159</v>
          </cell>
          <cell r="H294">
            <v>127</v>
          </cell>
          <cell r="I294" t="str">
            <v>含牙体预备合，药线排龈，制取印模、模型，蜡合记录，技工室制作嵌体，试戴修改嵌体；包括嵌体、高嵌体、嵌体冠</v>
          </cell>
        </row>
        <row r="295">
          <cell r="B295">
            <v>310517003</v>
          </cell>
          <cell r="C295" t="str">
            <v>桩核根帽修复</v>
          </cell>
          <cell r="D295" t="str">
            <v>每牙</v>
          </cell>
          <cell r="E295">
            <v>132</v>
          </cell>
          <cell r="F295">
            <v>119</v>
          </cell>
          <cell r="G295">
            <v>106</v>
          </cell>
          <cell r="H295">
            <v>85</v>
          </cell>
          <cell r="I295" t="str">
            <v>含牙体预备，合记录，制作蜡型，技工室制作桩核、根帽，试戴修改桩核、根帽</v>
          </cell>
        </row>
        <row r="296">
          <cell r="B296">
            <v>310517004</v>
          </cell>
          <cell r="C296" t="str">
            <v>贴面修复</v>
          </cell>
          <cell r="D296" t="str">
            <v>每牙</v>
          </cell>
          <cell r="E296">
            <v>216</v>
          </cell>
          <cell r="F296">
            <v>194</v>
          </cell>
          <cell r="G296">
            <v>173</v>
          </cell>
          <cell r="H296">
            <v>138</v>
          </cell>
          <cell r="I296" t="str">
            <v>含牙体预备，药线排龈，测色，技工室制作贴面，试戴贴面</v>
          </cell>
        </row>
        <row r="297">
          <cell r="B297">
            <v>310517005</v>
          </cell>
          <cell r="C297" t="str">
            <v>桩冠修复</v>
          </cell>
          <cell r="D297" t="str">
            <v>每牙</v>
          </cell>
          <cell r="E297">
            <v>198</v>
          </cell>
          <cell r="F297">
            <v>179</v>
          </cell>
          <cell r="G297">
            <v>159</v>
          </cell>
          <cell r="H297">
            <v>127</v>
          </cell>
          <cell r="I297" t="str">
            <v>含牙体预备，合记录，制桩蜡型，技工室制作桩，试桩，制冠蜡型，技工室制作完成桩冠，试戴桩冠；包括简单桩冠，铸造桩冠</v>
          </cell>
        </row>
        <row r="298">
          <cell r="B298">
            <v>310517006</v>
          </cell>
          <cell r="C298" t="str">
            <v>固定桥</v>
          </cell>
          <cell r="D298" t="str">
            <v>每牙</v>
          </cell>
          <cell r="E298">
            <v>165</v>
          </cell>
          <cell r="F298">
            <v>149</v>
          </cell>
          <cell r="G298">
            <v>132</v>
          </cell>
          <cell r="H298">
            <v>106</v>
          </cell>
          <cell r="I298" t="str">
            <v>含牙体预备和药线排龈，蜡合记录，测色，技工室制作固定桥支架，固定桥支架试戴修改、技工室制作完成固定桥，固定桥试戴修改，金属固位体电解蚀刻处理；包括双端、单端固定桥、粘结桥（马里兰桥）</v>
          </cell>
        </row>
        <row r="299">
          <cell r="B299">
            <v>310517007</v>
          </cell>
          <cell r="C299" t="str">
            <v>固定修复计算机辅助设计</v>
          </cell>
          <cell r="D299" t="str">
            <v>次</v>
          </cell>
          <cell r="I299" t="str">
            <v>包括计算机辅助设计制作全冠、嵌体、固定桥</v>
          </cell>
        </row>
        <row r="300">
          <cell r="B300">
            <v>310517008</v>
          </cell>
          <cell r="C300" t="str">
            <v>咬合重建</v>
          </cell>
          <cell r="D300" t="str">
            <v>次</v>
          </cell>
          <cell r="E300">
            <v>249</v>
          </cell>
          <cell r="F300">
            <v>224</v>
          </cell>
          <cell r="G300">
            <v>199</v>
          </cell>
          <cell r="H300">
            <v>159</v>
          </cell>
          <cell r="I300" t="str">
            <v>含全牙列固定修复咬合重建，改变原合关系，升高垂直距离咬合分析，X线头影测量，研究模型设计与修整，牙体预备，转移面弓与上颌架；包括复杂冠桥修复</v>
          </cell>
        </row>
        <row r="301">
          <cell r="B301">
            <v>310517009</v>
          </cell>
          <cell r="C301" t="str">
            <v>粘结</v>
          </cell>
          <cell r="D301" t="str">
            <v>每牙</v>
          </cell>
          <cell r="E301">
            <v>17</v>
          </cell>
          <cell r="F301">
            <v>15</v>
          </cell>
          <cell r="G301">
            <v>14</v>
          </cell>
          <cell r="H301">
            <v>11</v>
          </cell>
          <cell r="I301" t="str">
            <v>包括嵌体、冠、桩核粘结（酸蚀、消毒、粘固）</v>
          </cell>
        </row>
        <row r="302">
          <cell r="B302">
            <v>310518001</v>
          </cell>
          <cell r="C302" t="str">
            <v>活动桥</v>
          </cell>
          <cell r="D302" t="str">
            <v>每牙</v>
          </cell>
          <cell r="E302">
            <v>99</v>
          </cell>
          <cell r="F302">
            <v>90</v>
          </cell>
          <cell r="G302">
            <v>79</v>
          </cell>
          <cell r="H302">
            <v>63</v>
          </cell>
          <cell r="I302" t="str">
            <v>包括普通弯制卡环、整体铸造卡环及支托活动桥</v>
          </cell>
        </row>
        <row r="303">
          <cell r="B303">
            <v>310518002</v>
          </cell>
          <cell r="C303" t="str">
            <v>塑料可摘局部义齿</v>
          </cell>
          <cell r="D303" t="str">
            <v>每牙</v>
          </cell>
          <cell r="E303">
            <v>99</v>
          </cell>
          <cell r="F303">
            <v>90</v>
          </cell>
          <cell r="G303">
            <v>79</v>
          </cell>
          <cell r="H303">
            <v>63</v>
          </cell>
          <cell r="I303" t="str">
            <v>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v>
          </cell>
        </row>
        <row r="304">
          <cell r="B304">
            <v>310518003</v>
          </cell>
          <cell r="C304" t="str">
            <v>铸造可摘局部义齿</v>
          </cell>
          <cell r="D304" t="str">
            <v>每牙</v>
          </cell>
          <cell r="E304">
            <v>331</v>
          </cell>
          <cell r="F304">
            <v>298</v>
          </cell>
          <cell r="G304">
            <v>265</v>
          </cell>
          <cell r="H304">
            <v>212</v>
          </cell>
          <cell r="I304" t="str">
            <v>含牙体预备，制双重印模、模型，模型观测，蜡咬合关系记录，技工室制作铸造支架，试支架及再次蜡咬合关系记录，技工室制作义齿排牙蜡型,试排牙，技工室制作完成义齿，义齿试戴、修改，咬合检查；包括覆盖义齿</v>
          </cell>
        </row>
        <row r="305">
          <cell r="B305">
            <v>310518004</v>
          </cell>
          <cell r="C305" t="str">
            <v>美容义齿</v>
          </cell>
          <cell r="D305" t="str">
            <v>每牙</v>
          </cell>
          <cell r="E305">
            <v>83</v>
          </cell>
          <cell r="F305">
            <v>74</v>
          </cell>
          <cell r="G305">
            <v>67</v>
          </cell>
          <cell r="H305">
            <v>53</v>
          </cell>
          <cell r="I305" t="str">
            <v>含各类义齿的基础上特殊造型、设计制作；包括双牙列义齿，化妆义齿</v>
          </cell>
        </row>
        <row r="306">
          <cell r="B306">
            <v>310518005</v>
          </cell>
          <cell r="C306" t="str">
            <v>即刻义齿</v>
          </cell>
          <cell r="D306" t="str">
            <v>每牙</v>
          </cell>
          <cell r="E306">
            <v>33</v>
          </cell>
          <cell r="F306">
            <v>30</v>
          </cell>
          <cell r="G306">
            <v>26</v>
          </cell>
          <cell r="H306">
            <v>21</v>
          </cell>
          <cell r="I306" t="str">
            <v>含拔牙前制作印模，制作模型及特殊修整，各类义齿的常规制作及消毒；包括拔牙前制作，拔牙后即刻或数日内戴入的各类塑料义齿和暂时义齿</v>
          </cell>
        </row>
        <row r="307">
          <cell r="B307">
            <v>310518006</v>
          </cell>
          <cell r="C307" t="str">
            <v>附着体义齿</v>
          </cell>
          <cell r="D307" t="str">
            <v>每牙</v>
          </cell>
          <cell r="E307">
            <v>198</v>
          </cell>
          <cell r="F307">
            <v>179</v>
          </cell>
          <cell r="G307">
            <v>159</v>
          </cell>
          <cell r="H307">
            <v>127</v>
          </cell>
          <cell r="I307" t="str">
            <v>含牙体预备制个别托盘，双重印模，模型，咬合关系记录，模型观测，固位体平行度测量，平行研磨，试排牙，试附着体，复诊三次调改义齿；包括可摘义齿，固定义齿，活动固定联合修复</v>
          </cell>
        </row>
        <row r="308">
          <cell r="B308">
            <v>310518007</v>
          </cell>
          <cell r="C308" t="str">
            <v>总义齿</v>
          </cell>
          <cell r="D308" t="str">
            <v>单颌</v>
          </cell>
          <cell r="E308">
            <v>463</v>
          </cell>
          <cell r="F308">
            <v>417</v>
          </cell>
          <cell r="G308">
            <v>370</v>
          </cell>
          <cell r="H308">
            <v>296</v>
          </cell>
          <cell r="I308" t="str">
            <v>含义齿设计，制个别托盘，制作双重印模、模型、合托，正中关系记录，面弓转移，试排牙，总义齿试戴、修改，咬合检查，调整咬合；包括覆盖义齿，无唇翼义齿</v>
          </cell>
        </row>
        <row r="309">
          <cell r="B309">
            <v>310519001</v>
          </cell>
          <cell r="C309" t="str">
            <v>拆冠桥</v>
          </cell>
          <cell r="D309" t="str">
            <v>每牙</v>
          </cell>
          <cell r="E309">
            <v>8.6</v>
          </cell>
          <cell r="F309">
            <v>8.6</v>
          </cell>
          <cell r="G309">
            <v>6.9</v>
          </cell>
          <cell r="H309">
            <v>5.5</v>
          </cell>
          <cell r="I309" t="str">
            <v>包括锤造冠</v>
          </cell>
        </row>
        <row r="310">
          <cell r="B310">
            <v>310519002</v>
          </cell>
          <cell r="C310" t="str">
            <v>拆桩</v>
          </cell>
          <cell r="D310" t="str">
            <v>每牙</v>
          </cell>
          <cell r="E310">
            <v>17</v>
          </cell>
          <cell r="F310">
            <v>15</v>
          </cell>
          <cell r="G310">
            <v>14</v>
          </cell>
          <cell r="H310">
            <v>11</v>
          </cell>
          <cell r="I310" t="str">
            <v>包括预成桩、各种材料的桩核</v>
          </cell>
        </row>
        <row r="311">
          <cell r="B311">
            <v>310519004</v>
          </cell>
          <cell r="C311" t="str">
            <v>加装饰面</v>
          </cell>
          <cell r="D311" t="str">
            <v>每牙</v>
          </cell>
          <cell r="E311">
            <v>30</v>
          </cell>
          <cell r="F311">
            <v>27</v>
          </cell>
          <cell r="G311">
            <v>24</v>
          </cell>
          <cell r="H311">
            <v>19</v>
          </cell>
          <cell r="I311" t="str">
            <v>包括桩冠、桥体</v>
          </cell>
        </row>
        <row r="312">
          <cell r="B312">
            <v>310519005</v>
          </cell>
          <cell r="C312" t="str">
            <v>烤瓷冠崩瓷修理</v>
          </cell>
          <cell r="D312" t="str">
            <v>每牙</v>
          </cell>
          <cell r="E312">
            <v>60</v>
          </cell>
          <cell r="F312">
            <v>54</v>
          </cell>
          <cell r="G312">
            <v>48</v>
          </cell>
          <cell r="H312">
            <v>38</v>
          </cell>
          <cell r="I312" t="str">
            <v>包括粘结、树脂修补</v>
          </cell>
        </row>
        <row r="313">
          <cell r="B313">
            <v>310519021</v>
          </cell>
          <cell r="C313" t="str">
            <v>镀金加工</v>
          </cell>
          <cell r="D313" t="str">
            <v>每牙</v>
          </cell>
          <cell r="E313">
            <v>29</v>
          </cell>
          <cell r="F313">
            <v>26</v>
          </cell>
          <cell r="G313">
            <v>23</v>
          </cell>
          <cell r="H313">
            <v>18</v>
          </cell>
        </row>
        <row r="314">
          <cell r="B314">
            <v>310519022</v>
          </cell>
          <cell r="C314" t="str">
            <v>铸造加工</v>
          </cell>
          <cell r="D314" t="str">
            <v>每件</v>
          </cell>
          <cell r="E314">
            <v>43</v>
          </cell>
          <cell r="F314">
            <v>39</v>
          </cell>
          <cell r="G314">
            <v>35</v>
          </cell>
          <cell r="H314">
            <v>28</v>
          </cell>
          <cell r="I314" t="str">
            <v>指患者自带材料加工；包括所有铸造修复体</v>
          </cell>
        </row>
        <row r="315">
          <cell r="B315">
            <v>310519023</v>
          </cell>
          <cell r="C315" t="str">
            <v>配金加工</v>
          </cell>
          <cell r="D315" t="str">
            <v>每牙</v>
          </cell>
          <cell r="E315">
            <v>43</v>
          </cell>
          <cell r="F315">
            <v>39</v>
          </cell>
          <cell r="G315">
            <v>35</v>
          </cell>
          <cell r="H315">
            <v>28</v>
          </cell>
        </row>
        <row r="316">
          <cell r="B316">
            <v>310519024</v>
          </cell>
          <cell r="C316" t="str">
            <v>黄金材料加工</v>
          </cell>
          <cell r="D316" t="str">
            <v>每牙</v>
          </cell>
          <cell r="E316">
            <v>43</v>
          </cell>
          <cell r="F316">
            <v>39</v>
          </cell>
          <cell r="G316">
            <v>35</v>
          </cell>
          <cell r="H316">
            <v>28</v>
          </cell>
        </row>
        <row r="317">
          <cell r="B317">
            <v>310521005</v>
          </cell>
          <cell r="C317" t="str">
            <v>颜面赝复体种植修复</v>
          </cell>
          <cell r="D317" t="str">
            <v>每种植体</v>
          </cell>
          <cell r="E317">
            <v>719</v>
          </cell>
          <cell r="F317">
            <v>647</v>
          </cell>
          <cell r="G317">
            <v>575</v>
          </cell>
          <cell r="H317">
            <v>460</v>
          </cell>
          <cell r="I317" t="str">
            <v>含个别托盘制作、技工制作、激光焊接、配色、临床试戴；包括眼或耳或鼻缺损修复或颌面缺损修复</v>
          </cell>
        </row>
        <row r="318">
          <cell r="B318">
            <v>310522001</v>
          </cell>
          <cell r="C318" t="str">
            <v>乳牙期安氏Ⅰ类错合正畸治疗</v>
          </cell>
          <cell r="D318" t="str">
            <v>次</v>
          </cell>
          <cell r="E318">
            <v>249</v>
          </cell>
          <cell r="F318">
            <v>224</v>
          </cell>
          <cell r="G318">
            <v>199</v>
          </cell>
          <cell r="H318">
            <v>159</v>
          </cell>
          <cell r="I318" t="str">
            <v>包括：（1）含乳牙早失、乳前牙反合的矫治（2）使用间隙保持器、活动矫治器</v>
          </cell>
        </row>
        <row r="319">
          <cell r="B319">
            <v>310522002</v>
          </cell>
          <cell r="C319" t="str">
            <v>替牙期安氏Ⅰ类错合活动矫治器正畸治疗</v>
          </cell>
          <cell r="D319" t="str">
            <v>次</v>
          </cell>
          <cell r="E319">
            <v>165</v>
          </cell>
          <cell r="F319">
            <v>149</v>
          </cell>
          <cell r="G319">
            <v>132</v>
          </cell>
          <cell r="H319">
            <v>106</v>
          </cell>
          <cell r="I319" t="str">
            <v>包括替牙障碍、不良口腔习惯的矫治</v>
          </cell>
        </row>
        <row r="320">
          <cell r="B320">
            <v>310522003</v>
          </cell>
          <cell r="C320" t="str">
            <v>替牙期安氏Ⅰ类错合固定矫治器正畸治疗</v>
          </cell>
          <cell r="D320" t="str">
            <v>次</v>
          </cell>
          <cell r="E320">
            <v>249</v>
          </cell>
          <cell r="F320">
            <v>224</v>
          </cell>
          <cell r="G320">
            <v>199</v>
          </cell>
          <cell r="H320">
            <v>159</v>
          </cell>
          <cell r="I320" t="str">
            <v>包括使用简单固定矫治器和常规固定矫治器治疗</v>
          </cell>
        </row>
        <row r="321">
          <cell r="B321">
            <v>310522004</v>
          </cell>
          <cell r="C321" t="str">
            <v>恒牙期安氏Ⅰ类错合固定矫治器正畸治疗</v>
          </cell>
          <cell r="D321" t="str">
            <v>次</v>
          </cell>
          <cell r="E321">
            <v>414</v>
          </cell>
          <cell r="F321">
            <v>372</v>
          </cell>
          <cell r="G321">
            <v>331</v>
          </cell>
          <cell r="H321">
            <v>265</v>
          </cell>
          <cell r="I321" t="str">
            <v>包括拥挤不拔牙病例、牙列间隙病例和简单拥挤双尖牙拔牙病例；不含间隙调整后修复</v>
          </cell>
        </row>
        <row r="322">
          <cell r="B322">
            <v>310522005</v>
          </cell>
          <cell r="C322" t="str">
            <v>乳牙期安氏Ⅱ类错合正畸治疗</v>
          </cell>
          <cell r="D322" t="str">
            <v>次</v>
          </cell>
          <cell r="E322">
            <v>249</v>
          </cell>
          <cell r="F322">
            <v>224</v>
          </cell>
          <cell r="G322">
            <v>199</v>
          </cell>
          <cell r="H322">
            <v>159</v>
          </cell>
          <cell r="I322" t="str">
            <v>包括：（1）乳牙早失、上颏前突、乳前牙反合的矫治（2）使用间隙保持器、活动矫治器治疗</v>
          </cell>
        </row>
        <row r="323">
          <cell r="B323">
            <v>310522006</v>
          </cell>
          <cell r="C323" t="str">
            <v>替牙期安氏Ⅱ类错合口腔不良习惯正畸治疗</v>
          </cell>
          <cell r="D323" t="str">
            <v>次</v>
          </cell>
          <cell r="E323">
            <v>249</v>
          </cell>
          <cell r="F323">
            <v>224</v>
          </cell>
          <cell r="G323">
            <v>199</v>
          </cell>
          <cell r="H323">
            <v>159</v>
          </cell>
          <cell r="I323" t="str">
            <v>包括简单固定矫治器或活动矫治器</v>
          </cell>
        </row>
        <row r="324">
          <cell r="B324">
            <v>310522007</v>
          </cell>
          <cell r="C324" t="str">
            <v>替牙期牙性安氏Ⅱ类错合活动矫治器正畸治疗</v>
          </cell>
          <cell r="D324" t="str">
            <v>次</v>
          </cell>
          <cell r="E324">
            <v>198</v>
          </cell>
          <cell r="F324">
            <v>179</v>
          </cell>
          <cell r="G324">
            <v>159</v>
          </cell>
          <cell r="H324">
            <v>127</v>
          </cell>
          <cell r="I324" t="str">
            <v>包括含替牙障碍、上颌前突</v>
          </cell>
        </row>
        <row r="325">
          <cell r="B325">
            <v>310522008</v>
          </cell>
          <cell r="C325" t="str">
            <v>替牙期牙性安氏Ⅱ类错合固定矫治器正畸治疗</v>
          </cell>
          <cell r="D325" t="str">
            <v>次</v>
          </cell>
          <cell r="E325">
            <v>198</v>
          </cell>
          <cell r="F325">
            <v>179</v>
          </cell>
          <cell r="G325">
            <v>159</v>
          </cell>
          <cell r="H325">
            <v>127</v>
          </cell>
          <cell r="I325" t="str">
            <v>包括简单固定矫正器和常规固定矫正器</v>
          </cell>
        </row>
        <row r="326">
          <cell r="B326">
            <v>310522009</v>
          </cell>
          <cell r="C326" t="str">
            <v>替牙期骨性安氏Ⅱ类错合正畸治疗</v>
          </cell>
          <cell r="D326" t="str">
            <v>次</v>
          </cell>
          <cell r="E326">
            <v>249</v>
          </cell>
          <cell r="F326">
            <v>224</v>
          </cell>
          <cell r="G326">
            <v>199</v>
          </cell>
          <cell r="H326">
            <v>159</v>
          </cell>
          <cell r="I326" t="str">
            <v>包括：（1）严重上颌前突（2）活动矫治器治疗或简单固定矫治器</v>
          </cell>
        </row>
        <row r="327">
          <cell r="B327">
            <v>310522010</v>
          </cell>
          <cell r="C327" t="str">
            <v>恒牙早期安氏Ⅱ类错合功能矫治器治疗</v>
          </cell>
          <cell r="D327" t="str">
            <v>次</v>
          </cell>
          <cell r="E327">
            <v>288</v>
          </cell>
          <cell r="F327">
            <v>259</v>
          </cell>
          <cell r="G327">
            <v>230</v>
          </cell>
          <cell r="H327">
            <v>184</v>
          </cell>
          <cell r="I327" t="str">
            <v>包括：（1）严重牙性Ⅱ类错和骨性Ⅱ类错合（2）使用Frankel功能矫治器Ⅱ型或Activator功能矫治器；其他功能矫治器</v>
          </cell>
        </row>
        <row r="328">
          <cell r="B328">
            <v>310522011</v>
          </cell>
          <cell r="C328" t="str">
            <v>恒牙期牙性安氏Ⅱ类错合固定矫治器治疗</v>
          </cell>
          <cell r="D328" t="str">
            <v>次</v>
          </cell>
          <cell r="E328">
            <v>331</v>
          </cell>
          <cell r="F328">
            <v>298</v>
          </cell>
          <cell r="G328">
            <v>265</v>
          </cell>
          <cell r="H328">
            <v>212</v>
          </cell>
          <cell r="I328" t="str">
            <v>含上下颌所需带环、弓丝、托槽；包括牙性安氏Ⅱ类错合拥挤不拔牙病例和简单拥挤拔牙病例</v>
          </cell>
        </row>
        <row r="329">
          <cell r="B329">
            <v>310522012</v>
          </cell>
          <cell r="C329" t="str">
            <v>恒牙期骨性安氏Ⅱ类错合固定矫治器拔牙治疗</v>
          </cell>
          <cell r="D329" t="str">
            <v>次</v>
          </cell>
          <cell r="E329">
            <v>288</v>
          </cell>
          <cell r="F329">
            <v>259</v>
          </cell>
          <cell r="G329">
            <v>230</v>
          </cell>
          <cell r="H329">
            <v>184</v>
          </cell>
          <cell r="I329" t="str">
            <v>包括骨性安氏Ⅱ类错合拔牙病例</v>
          </cell>
        </row>
        <row r="330">
          <cell r="B330">
            <v>310522013</v>
          </cell>
          <cell r="C330" t="str">
            <v>乳牙期安氏Ⅲ类错合正畸治疗</v>
          </cell>
          <cell r="D330" t="str">
            <v>次</v>
          </cell>
          <cell r="E330">
            <v>249</v>
          </cell>
          <cell r="F330">
            <v>224</v>
          </cell>
          <cell r="G330">
            <v>199</v>
          </cell>
          <cell r="H330">
            <v>159</v>
          </cell>
          <cell r="I330" t="str">
            <v>包括：（1）乳前牙反合（2）使用活动矫治器或下颌连冠式斜面导板治疗</v>
          </cell>
        </row>
        <row r="331">
          <cell r="B331">
            <v>310522014</v>
          </cell>
          <cell r="C331" t="str">
            <v>替牙期安氏Ⅲ类错合正畸治疗</v>
          </cell>
          <cell r="D331" t="str">
            <v>次</v>
          </cell>
          <cell r="E331">
            <v>165</v>
          </cell>
          <cell r="F331">
            <v>149</v>
          </cell>
          <cell r="G331">
            <v>132</v>
          </cell>
          <cell r="H331">
            <v>106</v>
          </cell>
          <cell r="I331" t="str">
            <v>包括：（1）前牙反合（2）使用活动矫治器</v>
          </cell>
        </row>
        <row r="332">
          <cell r="B332">
            <v>310522015</v>
          </cell>
          <cell r="C332" t="str">
            <v>替牙期安氏Ⅲ类错合功能矫治器治疗</v>
          </cell>
          <cell r="D332" t="str">
            <v>次</v>
          </cell>
          <cell r="E332">
            <v>165</v>
          </cell>
          <cell r="F332">
            <v>149</v>
          </cell>
          <cell r="G332">
            <v>132</v>
          </cell>
          <cell r="H332">
            <v>106</v>
          </cell>
          <cell r="I332" t="str">
            <v>包括：（1）严重牙性Ⅲ类错合和骨性Ⅲ类错合（2）使rankel功能矫治器Ⅲ型；其他功能矫治器</v>
          </cell>
        </row>
        <row r="333">
          <cell r="B333">
            <v>310522016</v>
          </cell>
          <cell r="C333" t="str">
            <v>恒牙期安氏Ⅲ类错合固定矫治器治疗</v>
          </cell>
          <cell r="D333" t="str">
            <v>次</v>
          </cell>
          <cell r="E333">
            <v>316</v>
          </cell>
          <cell r="F333">
            <v>285</v>
          </cell>
          <cell r="G333">
            <v>253</v>
          </cell>
          <cell r="H333">
            <v>202</v>
          </cell>
          <cell r="I333" t="str">
            <v>包括牙性安氏Ⅲ类错合拥挤不拔牙病例和简单拥挤拔牙病例</v>
          </cell>
        </row>
        <row r="334">
          <cell r="B334">
            <v>310522017</v>
          </cell>
          <cell r="C334" t="str">
            <v>恒牙期骨性安氏Ⅲ类错合固定矫治器拔牙治疗</v>
          </cell>
          <cell r="D334" t="str">
            <v>次</v>
          </cell>
          <cell r="E334">
            <v>316</v>
          </cell>
          <cell r="F334">
            <v>285</v>
          </cell>
          <cell r="G334">
            <v>253</v>
          </cell>
          <cell r="H334">
            <v>202</v>
          </cell>
          <cell r="I334" t="str">
            <v>包括骨性安氏Ⅲ类错合拔牙病例</v>
          </cell>
        </row>
        <row r="335">
          <cell r="B335">
            <v>310522018</v>
          </cell>
          <cell r="C335" t="str">
            <v>牙周病伴错合畸形活动矫治器正畸治疗</v>
          </cell>
          <cell r="D335" t="str">
            <v>次</v>
          </cell>
          <cell r="E335">
            <v>216</v>
          </cell>
          <cell r="F335">
            <v>194</v>
          </cell>
          <cell r="G335">
            <v>173</v>
          </cell>
          <cell r="H335">
            <v>138</v>
          </cell>
          <cell r="I335" t="str">
            <v>包括局部牙周炎的正畸治疗</v>
          </cell>
        </row>
        <row r="336">
          <cell r="B336">
            <v>310522019</v>
          </cell>
          <cell r="C336" t="str">
            <v>牙周病伴错合畸形固定矫治器正畸治疗</v>
          </cell>
          <cell r="D336" t="str">
            <v>次</v>
          </cell>
          <cell r="E336">
            <v>259</v>
          </cell>
          <cell r="F336">
            <v>233</v>
          </cell>
          <cell r="G336">
            <v>207</v>
          </cell>
          <cell r="H336">
            <v>166</v>
          </cell>
          <cell r="I336" t="str">
            <v>包括局部牙周炎的正畸治疗</v>
          </cell>
        </row>
        <row r="337">
          <cell r="B337">
            <v>310522020</v>
          </cell>
          <cell r="C337" t="str">
            <v>合创伤正畸治疗</v>
          </cell>
          <cell r="D337" t="str">
            <v>次</v>
          </cell>
          <cell r="E337">
            <v>331</v>
          </cell>
          <cell r="F337">
            <v>298</v>
          </cell>
          <cell r="G337">
            <v>265</v>
          </cell>
          <cell r="H337">
            <v>212</v>
          </cell>
          <cell r="I337" t="str">
            <v>包括：（1）由咬合因素引起的创伤（2）用活动矫治器或固定矫治器治疗</v>
          </cell>
        </row>
        <row r="338">
          <cell r="B338">
            <v>310522021</v>
          </cell>
          <cell r="C338" t="str">
            <v>单侧唇腭裂序列正畸治疗</v>
          </cell>
          <cell r="D338" t="str">
            <v>次</v>
          </cell>
          <cell r="E338">
            <v>288</v>
          </cell>
          <cell r="F338">
            <v>259</v>
          </cell>
          <cell r="G338">
            <v>230</v>
          </cell>
          <cell r="H338">
            <v>184</v>
          </cell>
          <cell r="I338" t="str">
            <v>包括：单侧牙槽突裂、无骨骼畸形和面部畸形、腭托使用的正畸治疗；不含替牙期植骨前后的正畸治疗</v>
          </cell>
        </row>
        <row r="339">
          <cell r="B339">
            <v>310522022</v>
          </cell>
          <cell r="C339" t="str">
            <v>早期颜面不对称正畸治疗</v>
          </cell>
          <cell r="D339" t="str">
            <v>次</v>
          </cell>
          <cell r="E339">
            <v>288</v>
          </cell>
          <cell r="F339">
            <v>259</v>
          </cell>
          <cell r="G339">
            <v>230</v>
          </cell>
          <cell r="H339">
            <v>184</v>
          </cell>
          <cell r="I339" t="str">
            <v>包括：（1）替牙期由错合引起或颜面不对称伴错合的病例（2）使用活动矫治器和固定矫治器</v>
          </cell>
        </row>
        <row r="340">
          <cell r="B340">
            <v>310522023</v>
          </cell>
          <cell r="C340" t="str">
            <v>恒牙期颜面不对称正畸治疗</v>
          </cell>
          <cell r="D340" t="str">
            <v>次</v>
          </cell>
          <cell r="E340">
            <v>288</v>
          </cell>
          <cell r="F340">
            <v>259</v>
          </cell>
          <cell r="G340">
            <v>230</v>
          </cell>
          <cell r="H340">
            <v>184</v>
          </cell>
          <cell r="I340" t="str">
            <v>包括：（1）恒牙期由错合引起或颜面不对称伴错合的早期正畸治疗（2）用活动矫治器或固定矫治器</v>
          </cell>
        </row>
        <row r="341">
          <cell r="B341">
            <v>310522024</v>
          </cell>
          <cell r="C341" t="str">
            <v>颅面畸形正畸治疗</v>
          </cell>
          <cell r="D341" t="str">
            <v>次</v>
          </cell>
          <cell r="E341">
            <v>288</v>
          </cell>
          <cell r="F341">
            <v>259</v>
          </cell>
          <cell r="G341">
            <v>230</v>
          </cell>
          <cell r="H341">
            <v>184</v>
          </cell>
          <cell r="I341" t="str">
            <v>包括：（1）Crouzon综合Apert综合征、Treacher-Collins综合征（2）用活动矫治器或固定矫治器治疗</v>
          </cell>
        </row>
        <row r="342">
          <cell r="B342">
            <v>310522025</v>
          </cell>
          <cell r="C342" t="str">
            <v>颞下颌关节病正畸治疗</v>
          </cell>
          <cell r="D342" t="str">
            <v>次</v>
          </cell>
          <cell r="E342">
            <v>288</v>
          </cell>
          <cell r="F342">
            <v>259</v>
          </cell>
          <cell r="G342">
            <v>230</v>
          </cell>
          <cell r="H342">
            <v>184</v>
          </cell>
          <cell r="I342" t="str">
            <v>包括：（1）颞下颌关节的弹响、疼痛、关节盘移位等的正畸治疗（2）用活动矫治器或固定矫治器治</v>
          </cell>
        </row>
        <row r="343">
          <cell r="B343">
            <v>310522026</v>
          </cell>
          <cell r="C343" t="str">
            <v>正颌外科术前术后正畸治疗</v>
          </cell>
          <cell r="D343" t="str">
            <v>次</v>
          </cell>
          <cell r="E343">
            <v>288</v>
          </cell>
          <cell r="F343">
            <v>259</v>
          </cell>
          <cell r="G343">
            <v>230</v>
          </cell>
          <cell r="H343">
            <v>184</v>
          </cell>
          <cell r="I343" t="str">
            <v>包括：（1）安氏Ⅱ类、Ⅲ类严重骨性错合、严重骨性开合、严重腭裂、面部偏斜及其他颅面畸形的正颌外科术前、术后正畸治疗（2）使用固定矫治器治疗</v>
          </cell>
        </row>
        <row r="344">
          <cell r="B344">
            <v>310522027</v>
          </cell>
          <cell r="C344" t="str">
            <v>睡眠呼吸暂停综合征(OSAS)正畸治疗</v>
          </cell>
          <cell r="D344" t="str">
            <v>次</v>
          </cell>
          <cell r="E344">
            <v>165</v>
          </cell>
          <cell r="F344">
            <v>149</v>
          </cell>
          <cell r="G344">
            <v>132</v>
          </cell>
          <cell r="H344">
            <v>106</v>
          </cell>
          <cell r="I344" t="str">
            <v>包括各种表现的睡眠呼吸暂停及相应错合的正畸治疗</v>
          </cell>
        </row>
        <row r="345">
          <cell r="B345">
            <v>310522028</v>
          </cell>
          <cell r="C345" t="str">
            <v>正畸保持器治疗</v>
          </cell>
          <cell r="D345" t="str">
            <v>每副</v>
          </cell>
          <cell r="E345">
            <v>101</v>
          </cell>
          <cell r="F345">
            <v>91</v>
          </cell>
          <cell r="G345">
            <v>81</v>
          </cell>
          <cell r="H345">
            <v>64</v>
          </cell>
          <cell r="I345" t="str">
            <v>含取模型、制作用材料</v>
          </cell>
        </row>
        <row r="346">
          <cell r="B346" t="str">
            <v>310601014(FJE01404)</v>
          </cell>
          <cell r="C346" t="str">
            <v>最大通气量功能检查</v>
          </cell>
          <cell r="D346" t="str">
            <v>次</v>
          </cell>
          <cell r="I346" t="str">
            <v>患者使用一次性口器或同时使用一次性细菌过滤器，在肺功能仪上平静呼吸，再做快速深大的呼吸12秒，休息至少2分钟后重复测定1次，取最佳值，人工报告。</v>
          </cell>
        </row>
        <row r="347">
          <cell r="B347">
            <v>310602007</v>
          </cell>
          <cell r="C347" t="str">
            <v>肺循环血流动力学检查</v>
          </cell>
          <cell r="D347" t="str">
            <v>次</v>
          </cell>
        </row>
        <row r="348">
          <cell r="B348">
            <v>310603004</v>
          </cell>
          <cell r="C348" t="str">
            <v>人工气道气囊压力连续监测控制</v>
          </cell>
          <cell r="D348" t="str">
            <v>小时</v>
          </cell>
          <cell r="I348" t="str">
            <v>连接电源适配器和连接管路。接通电源，打开开关。按设置键后，根据患者需求设定压力范围，设定完成后按开始键启动设备，确认连接管路出口端有气流流出后连接气管插管，设备开始连续监测并控制气囊压力。如需停止监测，关闭开关。</v>
          </cell>
        </row>
        <row r="349">
          <cell r="B349">
            <v>310603005</v>
          </cell>
          <cell r="C349" t="str">
            <v>高流量呼吸湿化治疗</v>
          </cell>
          <cell r="D349" t="str">
            <v>小时</v>
          </cell>
          <cell r="E349">
            <v>7</v>
          </cell>
          <cell r="F349">
            <v>6.3</v>
          </cell>
          <cell r="G349">
            <v>5.6</v>
          </cell>
          <cell r="H349">
            <v>4.5</v>
          </cell>
          <cell r="I349" t="str">
            <v>评估患者病情，核对医嘱及患者信息，安装管路及湿化罐，连接氧源,调节吸入气体流速、温度及氧浓度，严密监测患者病情及缺氧程度，做好各项护理及记录。</v>
          </cell>
        </row>
        <row r="350">
          <cell r="B350" t="str">
            <v>310604007(FJE05703)</v>
          </cell>
          <cell r="C350" t="str">
            <v>无创通气手动压力滴定</v>
          </cell>
          <cell r="D350" t="str">
            <v>次</v>
          </cell>
          <cell r="E350">
            <v>1000</v>
          </cell>
          <cell r="F350">
            <v>900</v>
          </cell>
          <cell r="G350">
            <v>800</v>
          </cell>
          <cell r="H350">
            <v>640</v>
          </cell>
          <cell r="I350" t="str">
            <v>用磨砂膏及酒精进行头面部皮肤清洁处理，依次粘贴固定脑电电极、眼电电极、肌电电极、参考电极和地线，放置鼾声探头、心电电极、胸部活动探头、腹部活动探头、体位探头、指端氧饱和度探头、腿动探头，选择合适鼻罩，佩戴呼吸机，计算机辅助记录数据，人工持续值守8小时，根据患者呼吸气流，血氧饱和度及脑电图（睡眠觉醒情况）调节无创通气的压力以达到合适的治疗压力，观察记录各项信号及时处理电极脱落及紧急事件，如突发严重心律失常等，人工报告。</v>
          </cell>
        </row>
        <row r="351">
          <cell r="B351" t="str">
            <v>310604008(FJZ05702)</v>
          </cell>
          <cell r="C351" t="str">
            <v>多导脑电睡眠监测</v>
          </cell>
          <cell r="D351" t="str">
            <v>次</v>
          </cell>
          <cell r="E351">
            <v>770</v>
          </cell>
          <cell r="F351">
            <v>693</v>
          </cell>
          <cell r="G351">
            <v>616</v>
          </cell>
          <cell r="H351">
            <v>493</v>
          </cell>
          <cell r="I351" t="str">
            <v>含心电、16导脑电、肌电、眼电电极的安装，胸腹式呼吸监测、口鼻气流、鼾声、体位和血氧饱和度传感器的安装，整夜监测，同时摄像观测患者行为，人工报告。</v>
          </cell>
        </row>
        <row r="352">
          <cell r="B352" t="str">
            <v>310604009(FJE05702)</v>
          </cell>
          <cell r="C352" t="str">
            <v>无创机械通气智能压力滴定</v>
          </cell>
          <cell r="D352" t="str">
            <v>次</v>
          </cell>
          <cell r="I352" t="str">
            <v>睡眠监测时间指21：00至次日早晨6：00。用磨砂膏及酒精进行头面部皮肤清洁处理，依次粘贴固定脑电电极、眼电电极、肌电电极、参考电极和地线，放置鼾声探头、心电电极、胸部活动探头、腹部活动探头、体位探头、指端氧饱和度探头、腿动探头，选择合适鼻罩，佩戴智能呼吸机，呼吸机自动调压。必要时人工干预，计算机辅助记录数据，人工持续值守8小时（夜班），可使用视频监控，观察各项记录信号及时处理电极脱落及紧急事件，如突发严重心律失常等，人工报告。</v>
          </cell>
        </row>
        <row r="353">
          <cell r="B353" t="str">
            <v>310604010(FJE04701)</v>
          </cell>
          <cell r="C353" t="str">
            <v>小睡试验</v>
          </cell>
          <cell r="D353" t="str">
            <v>次</v>
          </cell>
          <cell r="E353">
            <v>410</v>
          </cell>
          <cell r="F353">
            <v>369</v>
          </cell>
          <cell r="G353">
            <v>328</v>
          </cell>
          <cell r="H353">
            <v>262</v>
          </cell>
          <cell r="I353" t="str">
            <v>心电、4导脑电、肌电、眼电电极安装,记录多种生物信号，摄像观测患者行为,每两小时记录一次，当天连续记录5次,人工报告。</v>
          </cell>
        </row>
        <row r="354">
          <cell r="B354">
            <v>310604011</v>
          </cell>
          <cell r="C354" t="str">
            <v>分段睡眠监测-智能压力滴定</v>
          </cell>
          <cell r="D354" t="str">
            <v>次</v>
          </cell>
          <cell r="I354" t="str">
            <v>用磨砂膏及酒精进行头面部皮肤清洁处理，依次粘贴固定脑电电极、眼电电极、肌电电极、参考电极和地线。放置口鼻气流探头(热敏探头和/或一次性压力传感探头)、鼾声探头、心电电极、胸部活动探头、腹部活动探头、体位探头、指端氧饱和度探头、腿动探头。计算机辅助记录数据，3—4小时后，选择合适鼻罩，佩戴智能呼吸机，呼吸机自动调压，必要时人工干预。全夜人工值守3—4小时，可使用视频监控。观察各项记录信号及时处理电极脱落及紧急事件，如突发严重心律失常等。人工报告。</v>
          </cell>
        </row>
        <row r="355">
          <cell r="B355">
            <v>310604012</v>
          </cell>
          <cell r="C355" t="str">
            <v>分段睡眠监测-手工压力滴定</v>
          </cell>
          <cell r="D355" t="str">
            <v>次</v>
          </cell>
          <cell r="I355" t="str">
            <v>用磨砂膏及酒精进行头面部皮肤清洁处理，依次粘贴固定脑电电极、眼电电极、肌电电极、参考电极和地线。放置口鼻气流探头(热敏探头和/或一次性压力传感探头)、鼾声探头、心电电极、胸部活动探头、腹部活动探头、体位探头、指端氧饱和度探头、腿动探头。计算机辅助记录数据，3—4小时后，选择合适鼻罩，佩戴呼吸机，根据患者呼吸气流、血氧饱和度及脑电图(睡眠觉醒情况)调节合适的治疗压力3—4小时。观察各项记录信号或使用视频监控器及时处理电极脱落及紧急事件，如突发严重心律失常等。人工报告。</v>
          </cell>
        </row>
        <row r="356">
          <cell r="B356">
            <v>310605014</v>
          </cell>
          <cell r="C356" t="str">
            <v>纵隔镜检查</v>
          </cell>
          <cell r="D356" t="str">
            <v>次</v>
          </cell>
          <cell r="I356" t="str">
            <v>含纵隔淋巴结活检</v>
          </cell>
        </row>
        <row r="357">
          <cell r="B357" t="str">
            <v>310605018(FJD06604)</v>
          </cell>
          <cell r="C357" t="str">
            <v>经电子支气管镜防污染采样刷采样</v>
          </cell>
          <cell r="D357" t="str">
            <v>次</v>
          </cell>
          <cell r="E357">
            <v>100</v>
          </cell>
          <cell r="F357">
            <v>90</v>
          </cell>
          <cell r="G357">
            <v>80</v>
          </cell>
          <cell r="H357">
            <v>64</v>
          </cell>
          <cell r="I357" t="str">
            <v>插入电子支气管镜，观察气道变化，应用一次性防污染采样刷对目标肺段进行毛刷采样，标本送微生物学检查。不含监护。</v>
          </cell>
        </row>
        <row r="358">
          <cell r="B358" t="str">
            <v>310605019(HJD48601)</v>
          </cell>
          <cell r="C358" t="str">
            <v>经电子支气管镜滴药治疗</v>
          </cell>
          <cell r="D358" t="str">
            <v>次</v>
          </cell>
          <cell r="E358">
            <v>310</v>
          </cell>
          <cell r="F358">
            <v>279</v>
          </cell>
          <cell r="G358">
            <v>248</v>
          </cell>
          <cell r="H358">
            <v>198</v>
          </cell>
          <cell r="I358" t="str">
            <v>局麻，插入电子支气管镜，观察气道变化，向目标肺段注入药物。含电子支气管镜检查术。不含监护。</v>
          </cell>
        </row>
        <row r="359">
          <cell r="B359" t="str">
            <v>310605020(HJD72606)</v>
          </cell>
          <cell r="C359" t="str">
            <v>经电子支气管镜电套圈治疗</v>
          </cell>
          <cell r="D359" t="str">
            <v>次</v>
          </cell>
          <cell r="E359">
            <v>350</v>
          </cell>
          <cell r="F359">
            <v>315</v>
          </cell>
          <cell r="G359">
            <v>280</v>
          </cell>
          <cell r="H359">
            <v>224</v>
          </cell>
          <cell r="I359" t="str">
            <v>局麻，插入电子支气管镜，观察气道变化，应用电套圈等工具对气道肿瘤进行机械切除。如有出血给予冰盐水、肾上腺素盐水或凝血酶局部治疗。必要时照相。切除组织送病理科检查。含电子支气管镜检查术。不含监护、病理学检查。</v>
          </cell>
        </row>
        <row r="360">
          <cell r="B360" t="str">
            <v>310605021(HJD72601)</v>
          </cell>
          <cell r="C360" t="str">
            <v>经电子支气管镜高频电凝治疗</v>
          </cell>
          <cell r="D360" t="str">
            <v>次</v>
          </cell>
          <cell r="E360">
            <v>320</v>
          </cell>
          <cell r="F360">
            <v>288</v>
          </cell>
          <cell r="G360">
            <v>256</v>
          </cell>
          <cell r="H360">
            <v>205</v>
          </cell>
          <cell r="I360" t="str">
            <v>局麻，插入电子支气管镜，观察气道变化，对气道病变或新生物进行高频电治疗。如有出血给予冰盐水、肾上腺素盐水或凝血酶局部治疗。切除组织送病理科检查。含电子支气管镜检查术。不含监护、病理学检查。</v>
          </cell>
        </row>
        <row r="361">
          <cell r="B361" t="str">
            <v>310605022(HJD72605)</v>
          </cell>
          <cell r="C361" t="str">
            <v>经电子支气管镜冷冻治疗</v>
          </cell>
          <cell r="D361" t="str">
            <v>次</v>
          </cell>
          <cell r="E361">
            <v>600</v>
          </cell>
          <cell r="F361">
            <v>540</v>
          </cell>
          <cell r="G361">
            <v>480</v>
          </cell>
          <cell r="H361">
            <v>384</v>
          </cell>
          <cell r="I361" t="str">
            <v>局麻，插入电子支气管镜，观察气道变化，对气道病变或新生物进行冷冻治疗。如有出血给予冰盐水、肾上腺素盐水或凝血酶局部治疗。切除组织送病理科检查。含电子支气管镜检查术。不含监护、病理学检查。</v>
          </cell>
        </row>
        <row r="362">
          <cell r="B362" t="str">
            <v>310605023(HJC80602)</v>
          </cell>
          <cell r="C362" t="str">
            <v>经电子支气管镜气管扩张术</v>
          </cell>
          <cell r="D362" t="str">
            <v>次</v>
          </cell>
          <cell r="E362">
            <v>400</v>
          </cell>
          <cell r="F362">
            <v>360</v>
          </cell>
          <cell r="G362">
            <v>320</v>
          </cell>
          <cell r="H362">
            <v>256</v>
          </cell>
          <cell r="I362" t="str">
            <v>局麻，插入电子支气管镜，观察气道，确认狭窄部位，球囊扩张。如有出血给予冰盐水、肾上腺素盐水或凝血酶局部治疗。含电子支气管镜检查术。不含监护。</v>
          </cell>
        </row>
        <row r="363">
          <cell r="B363" t="str">
            <v>310605024(HJD65601)</v>
          </cell>
          <cell r="C363" t="str">
            <v>经电子支气管镜吸痰</v>
          </cell>
          <cell r="D363" t="str">
            <v>次</v>
          </cell>
          <cell r="E363">
            <v>270</v>
          </cell>
          <cell r="F363">
            <v>243</v>
          </cell>
          <cell r="G363">
            <v>216</v>
          </cell>
          <cell r="H363">
            <v>173</v>
          </cell>
          <cell r="I363" t="str">
            <v>咽部麻醉，润滑，插入电子支气管镜、观察气道变化，向分泌物较多的目标肺段注入生理盐水和药物，充分吸痰。含电子支气管镜检查术。不含监护。</v>
          </cell>
        </row>
        <row r="364">
          <cell r="B364" t="str">
            <v>310605025(HJD65602)</v>
          </cell>
          <cell r="C364" t="str">
            <v>经电子支气管镜异物取出术</v>
          </cell>
          <cell r="D364" t="str">
            <v>次</v>
          </cell>
          <cell r="E364">
            <v>350</v>
          </cell>
          <cell r="F364">
            <v>315</v>
          </cell>
          <cell r="G364">
            <v>280</v>
          </cell>
          <cell r="H364">
            <v>224</v>
          </cell>
          <cell r="I364" t="str">
            <v>局麻，插入电子支气管镜，观察气道变化,寻找异物，采用异物取出工具取出异物。如有出血给予冰盐水、肾上腺素盐水或凝血酶局部治疗。含电子支气管镜检查术。不含监护。</v>
          </cell>
        </row>
        <row r="365">
          <cell r="B365" t="str">
            <v>310605026(HJD80602)</v>
          </cell>
          <cell r="C365" t="str">
            <v>经电子支气管镜支架置入术</v>
          </cell>
          <cell r="D365" t="str">
            <v>次</v>
          </cell>
          <cell r="E365">
            <v>510</v>
          </cell>
          <cell r="F365">
            <v>459</v>
          </cell>
          <cell r="G365">
            <v>408</v>
          </cell>
          <cell r="H365">
            <v>326</v>
          </cell>
          <cell r="I365" t="str">
            <v>局麻，插入电子支气管镜，观察测量气道狭窄处，置入引导钢丝引导置入支架，在气管镜直视下于狭窄部位放置支架，气管镜观察支架位置，X线透视确定位置。含电子支气管镜检查术。不含监护、病理学检查。</v>
          </cell>
        </row>
        <row r="366">
          <cell r="B366" t="str">
            <v>310605027(FJD07602)</v>
          </cell>
          <cell r="C366" t="str">
            <v>经支气管内镜活检术</v>
          </cell>
          <cell r="D366" t="str">
            <v>次</v>
          </cell>
          <cell r="E366">
            <v>160</v>
          </cell>
          <cell r="F366">
            <v>144</v>
          </cell>
          <cell r="G366">
            <v>128</v>
          </cell>
          <cell r="H366">
            <v>102</v>
          </cell>
          <cell r="I366" t="str">
            <v>插入支气管镜后，观察气道变化，对病变黏膜或病灶进行活检。如有出血给予冰盐水、肾上腺素盐水或凝血酶局部治疗。标本送组织学等检查。不含监护、病理学检查。</v>
          </cell>
        </row>
        <row r="367">
          <cell r="B367">
            <v>310605028</v>
          </cell>
          <cell r="C367" t="str">
            <v>经电子支气管镜防污染保护性灌洗采样</v>
          </cell>
          <cell r="D367" t="str">
            <v>次</v>
          </cell>
          <cell r="E367">
            <v>335</v>
          </cell>
          <cell r="F367">
            <v>302</v>
          </cell>
          <cell r="G367">
            <v>268</v>
          </cell>
          <cell r="H367">
            <v>214</v>
          </cell>
          <cell r="I367" t="str">
            <v>局麻，插入电子支气管镜，观察气道变化，应用一次性保护性灌洗导管对目标肺段进行生理盐水肺泡灌洗。标本送微生物学等检查。含电子支气管镜检查术。不含监护。</v>
          </cell>
        </row>
        <row r="368">
          <cell r="B368">
            <v>310605029</v>
          </cell>
          <cell r="C368" t="str">
            <v>虚拟导航引导下经支气管镜行肺外周病变定位术</v>
          </cell>
          <cell r="D368" t="str">
            <v>次</v>
          </cell>
          <cell r="I368" t="str">
            <v>高分辨CT数据建立的支气管导航路径设计及常规支气管镜检查，不含内镜检查、CT检查、胸透检查、病理检查。</v>
          </cell>
        </row>
        <row r="369">
          <cell r="B369">
            <v>310605030</v>
          </cell>
          <cell r="C369" t="str">
            <v>荧光支气管镜检查</v>
          </cell>
          <cell r="D369" t="str">
            <v>次</v>
          </cell>
          <cell r="I369" t="str">
            <v>经口咽部麻醉、润滑、吸氧、心电监护，插入支气管镜后局部麻醉、止血，发现病变部位后切换至荧光模式、观察病灶染红情况、在荧光红染处进行活检。不含病理学检查、活检。</v>
          </cell>
        </row>
        <row r="370">
          <cell r="B370">
            <v>310606003</v>
          </cell>
          <cell r="C370" t="str">
            <v>载药囊泡肿瘤治疗术</v>
          </cell>
          <cell r="D370" t="str">
            <v>每单位</v>
          </cell>
          <cell r="I370" t="str">
            <v>用于靶向治疗恶性肿瘤；利用肿瘤细胞中囊泡包裹化疗药物，对临床常用化疗药物进行囊泡化处理，再根据患者病情将一定单位的载药囊泡输注至患者体内。</v>
          </cell>
        </row>
        <row r="371">
          <cell r="B371">
            <v>310607007</v>
          </cell>
          <cell r="C371" t="str">
            <v>超高压力高压氧治疗</v>
          </cell>
          <cell r="D371" t="str">
            <v>次</v>
          </cell>
          <cell r="I371" t="str">
            <v>病人在高压氧舱内，升高环境压力，应用吸氧管和面罩吸入高流量纯氧治疗，压力为2.5个ATA(含2.5)以上，舱内医护人员监护和指导。不含舱内心电、呼吸、血压血氧监护、雾化吸入。</v>
          </cell>
        </row>
        <row r="372">
          <cell r="B372">
            <v>310607008</v>
          </cell>
          <cell r="C372" t="str">
            <v>高浓度氧射流雾化治疗</v>
          </cell>
          <cell r="D372" t="str">
            <v>次</v>
          </cell>
          <cell r="I372" t="str">
            <v>高压氧常规治疗中应用高浓度氧射流雾化装置进行雾化吸入治疗</v>
          </cell>
        </row>
        <row r="373">
          <cell r="B373">
            <v>310701005</v>
          </cell>
          <cell r="C373" t="str">
            <v>标测心电图</v>
          </cell>
          <cell r="D373" t="str">
            <v>次</v>
          </cell>
          <cell r="I373" t="str">
            <v>含电极费用</v>
          </cell>
        </row>
        <row r="374">
          <cell r="B374">
            <v>310701006</v>
          </cell>
          <cell r="C374" t="str">
            <v>体表窦房结心电图</v>
          </cell>
          <cell r="D374" t="str">
            <v>次</v>
          </cell>
        </row>
        <row r="375">
          <cell r="B375">
            <v>310701029</v>
          </cell>
          <cell r="C375" t="str">
            <v>肢体动脉检查与测量</v>
          </cell>
          <cell r="D375" t="str">
            <v>单肢</v>
          </cell>
          <cell r="I375" t="str">
            <v>在安静环境下进行。受试者安静平卧10分钟后，测量肢体动脉血压、脉搏波传导速度，医生根据测量数据分析结果。</v>
          </cell>
        </row>
        <row r="376">
          <cell r="B376">
            <v>310701030</v>
          </cell>
          <cell r="C376" t="str">
            <v>移动生命体征监测</v>
          </cell>
          <cell r="D376" t="str">
            <v>日</v>
          </cell>
          <cell r="I376" t="str">
            <v>指采用移动生命体征监测设备对对院内患者进行无创血压、脉搏、体温等主要生命体征参数进行测量，测量完毕后，将测量数据通过无线自动传输到PC管理终端供医务人员进行诊断。仅适用于需要进行移动生命体征监测的患者。</v>
          </cell>
        </row>
        <row r="377">
          <cell r="B377">
            <v>310701031</v>
          </cell>
          <cell r="C377" t="str">
            <v>动脉硬化指数测定</v>
          </cell>
          <cell r="D377" t="str">
            <v>次</v>
          </cell>
          <cell r="I377" t="str">
            <v>患者仰卧，皮肤清洁，将血管检查仪的四肢测压袖带及脉搏检测装置安置在患者相应位置，输入病人信息开始检测出各项数据，经过两次自动检测的数据，仪器自动分析，打印报告。包含一次性耗材。含踝臂指数(ABI)、脉搏波传导速度(PWV)、四肢血压水平</v>
          </cell>
        </row>
        <row r="378">
          <cell r="B378">
            <v>310701032</v>
          </cell>
          <cell r="C378" t="str">
            <v>肺动脉漂浮导管置入术</v>
          </cell>
          <cell r="D378" t="str">
            <v>次</v>
          </cell>
          <cell r="I378" t="str">
            <v>连接监护仪，压力套装，一次性连接管，肝素盐水，三通接头与压力换能器，并排空所有管腔内空气，平衡压力监测，协助患者摆好体位，穿无菌手术衣，戴口罩帽子及无菌手套，打开一次性漂浮导管套件，连接肺动脉导管与压力套装。消毒，铺巾，以2%利多卡因作局部麻醉，穿刺，扩皮交换导丝，置换导管鞘，观察监护仪上监测的右心房、右心室及肺动脉压力波形及数值并实时记录，根据波形及压力值确定并调节漂浮导管所在位置，测量肺毛细血管嵌顿压(PCWP)。不含心电监测、影像学引导。</v>
          </cell>
        </row>
        <row r="379">
          <cell r="B379">
            <v>310701033</v>
          </cell>
          <cell r="C379" t="str">
            <v>无创血流动力学监测</v>
          </cell>
          <cell r="D379" t="str">
            <v>2小时</v>
          </cell>
          <cell r="I379" t="str">
            <v>连接专用传感器，使用专用监测仪连续测定心排血量、外周血管阻力、肺水等</v>
          </cell>
        </row>
        <row r="380">
          <cell r="B380" t="str">
            <v>310702024(FKA03901)</v>
          </cell>
          <cell r="C380" t="str">
            <v>心腔三维标测术</v>
          </cell>
          <cell r="D380" t="str">
            <v>次</v>
          </cell>
          <cell r="E380">
            <v>1500</v>
          </cell>
          <cell r="F380">
            <v>1350</v>
          </cell>
          <cell r="G380">
            <v>1200</v>
          </cell>
          <cell r="H380">
            <v>960</v>
          </cell>
          <cell r="I380" t="str">
            <v>使用三维标测系统，应用三维标测技术（三维电解剖标测技术、非接触电极标测技术、三维接触标测技术、磁导航标测技术、网篮导管标测技术、影像融合技术等），构建心腔三维图像，明确诊断及指导相关治疗。</v>
          </cell>
        </row>
        <row r="381">
          <cell r="B381">
            <v>310702025</v>
          </cell>
          <cell r="C381" t="str">
            <v>心肌缺血体外冲击波治疗术</v>
          </cell>
          <cell r="D381" t="str">
            <v>次</v>
          </cell>
          <cell r="I381" t="str">
            <v>暴露患者胸部，贴附电极片在患者左侧胸壁心前区。调节耦合水囊的高度，使探头顶端略微突出于水囊表面，贴靠探头表面至胸壁定位缺血节段。常规能量调至3级。治疗期间密切监测生命体征</v>
          </cell>
        </row>
        <row r="382">
          <cell r="B382">
            <v>310800025</v>
          </cell>
          <cell r="C382" t="str">
            <v>淋巴造影术</v>
          </cell>
          <cell r="D382" t="str">
            <v>次</v>
          </cell>
        </row>
        <row r="383">
          <cell r="B383">
            <v>310800028</v>
          </cell>
          <cell r="C383" t="str">
            <v>富血小板血浆（PRP）治疗术</v>
          </cell>
          <cell r="D383" t="str">
            <v>次</v>
          </cell>
          <cell r="E383">
            <v>300</v>
          </cell>
          <cell r="F383">
            <v>270</v>
          </cell>
          <cell r="G383">
            <v>240</v>
          </cell>
          <cell r="H383">
            <v>192</v>
          </cell>
          <cell r="I383" t="str">
            <v>通过离心的方法从全血中提取出血小板浓缩液，含高浓度血小板、白细胞和纤维蛋白，通过采用人体自源性富血小板血浆（PRP）进行临床治疗。</v>
          </cell>
        </row>
        <row r="384">
          <cell r="B384">
            <v>310800029</v>
          </cell>
          <cell r="C384" t="str">
            <v>双膜血浆置换</v>
          </cell>
          <cell r="D384" t="str">
            <v>次</v>
          </cell>
          <cell r="I384" t="str">
            <v>用专用血浆置换装置，将病人血液引出体外，并利用血浆分离器和血浆成分分离器，用健康血浆(或白蛋白溶液、其它血浆代用品)置换出含有致病因子的血浆。</v>
          </cell>
        </row>
        <row r="385">
          <cell r="B385">
            <v>310800030</v>
          </cell>
          <cell r="C385" t="str">
            <v>血管内降温治疗</v>
          </cell>
          <cell r="D385" t="str">
            <v>小时</v>
          </cell>
          <cell r="I385" t="str">
            <v>消毒铺巾，患者取平卧位，穿刺侧下肢外展，局部麻醉，麻醉后进行带水囊中心静脉置管导管置入，缝合固定，无菌敷贴覆盖，打开血管内体温管理系统，进行参数设置，导尿后将体温探头与患者连接，启动设备，开始治疗。治疗过程中密切监测患者体温及生命体征变化，每八小时进行中心静脉置管冲管，防止管腔内血栓形成。</v>
          </cell>
        </row>
        <row r="386">
          <cell r="B386">
            <v>310800031</v>
          </cell>
          <cell r="C386" t="str">
            <v>低密度血脂蛋白吸附治疗</v>
          </cell>
          <cell r="D386" t="str">
            <v>次</v>
          </cell>
          <cell r="I386" t="str">
            <v>用专用的血浆置换装置，将患者血液引出体外，并利用血浆分离器和血浆成分分离器（或血液灌流器），置换或吸附出体内过多的血脂成分，实施治疗，回输血液有效成分。</v>
          </cell>
        </row>
        <row r="387">
          <cell r="B387">
            <v>310901011</v>
          </cell>
          <cell r="C387" t="str">
            <v>经内镜异物取出术</v>
          </cell>
          <cell r="D387" t="str">
            <v>次</v>
          </cell>
          <cell r="E387">
            <v>130</v>
          </cell>
          <cell r="F387">
            <v>117</v>
          </cell>
          <cell r="G387">
            <v>104</v>
          </cell>
          <cell r="H387">
            <v>83</v>
          </cell>
          <cell r="I387" t="str">
            <v>采用电子胃肠镜在直视下按照异物形态及大小不同选用适当器械，取出异物或设法让异物通过肠道排出体外；术中及术后严密观察。</v>
          </cell>
        </row>
        <row r="388">
          <cell r="B388">
            <v>310902003</v>
          </cell>
          <cell r="C388" t="str">
            <v>胃幽门十二指肠压力测定</v>
          </cell>
          <cell r="D388" t="str">
            <v>次</v>
          </cell>
          <cell r="I388" t="str">
            <v>空腹，将测压导管(至少3个位点)经鼻插至十二指肠，确认到达正确位置，记录餐前(至少30分钟)、进标准餐后(2-3小时)胃窦—幽门—十二指肠压力，分析检测数据。图文报告。</v>
          </cell>
        </row>
        <row r="389">
          <cell r="B389">
            <v>310902004</v>
          </cell>
          <cell r="C389" t="str">
            <v>24小时胃肠压力测定</v>
          </cell>
          <cell r="D389" t="str">
            <v>次</v>
          </cell>
        </row>
        <row r="390">
          <cell r="B390" t="str">
            <v>310902012(HPB65601)</v>
          </cell>
          <cell r="C390" t="str">
            <v>经电子内径食管胃十二指肠黏膜剥离术（ESD）</v>
          </cell>
          <cell r="D390" t="str">
            <v>次</v>
          </cell>
          <cell r="I390" t="str">
            <v>咽部麻醉、润滑，消泡，经口插入电子胃镜，胃镜检查，寻查肿物，于肿物基底部注射肾上腺素甘油果糖（或高渗盐水及美蓝或靛胭脂）以抬举病变黏膜部分，采用电刀等进行剥离，切除治疗。图文报告。不含监护、病理学检查。</v>
          </cell>
        </row>
        <row r="391">
          <cell r="B391">
            <v>310902013</v>
          </cell>
          <cell r="C391" t="str">
            <v>内镜超声引导下细针吸取细胞学检查（EUS-FNA）</v>
          </cell>
          <cell r="D391" t="str">
            <v>次</v>
          </cell>
          <cell r="I391" t="str">
            <v>镇静及咽部麻醉，润滑，消泡，经口插入超声胃镜，于病变部位采用超声探头检测病变，在超声引导下于病变部位行细针穿刺并抽取细胞和组织碎片。图文报告。不含监护、病理学检查、细胞学检查。</v>
          </cell>
        </row>
        <row r="392">
          <cell r="B392">
            <v>310902014</v>
          </cell>
          <cell r="C392" t="str">
            <v>经电子内镜食管胃十二指肠息肉高频电凝切除术</v>
          </cell>
          <cell r="D392" t="str">
            <v>次</v>
          </cell>
          <cell r="E392">
            <v>390</v>
          </cell>
          <cell r="F392">
            <v>351</v>
          </cell>
          <cell r="G392">
            <v>312</v>
          </cell>
          <cell r="H392">
            <v>250</v>
          </cell>
          <cell r="I392" t="str">
            <v>咽部麻醉，润滑，消泡，经口插入电子胃镜，胃镜检查，置入圈套器圈套息肉，采用高频电凝电切除息肉。图文报告。不含监护、病理学检查。</v>
          </cell>
        </row>
        <row r="393">
          <cell r="B393">
            <v>310902015</v>
          </cell>
          <cell r="C393" t="str">
            <v>超声胃镜引导下穿刺引流术</v>
          </cell>
          <cell r="D393" t="str">
            <v>次</v>
          </cell>
          <cell r="I393" t="str">
            <v>咽部麻醉，润滑，消泡，经超声胃镜确认囊肿的位置及大小，在超声引导下将穿刺针刺入囊肿内，置入导丝，沿导丝置入引流管，引流。图文报告。不含监护、病理学检查。</v>
          </cell>
        </row>
        <row r="394">
          <cell r="B394">
            <v>310902016</v>
          </cell>
          <cell r="C394" t="str">
            <v>经电子内镜食管胃十二指肠息肉氩离子凝固术</v>
          </cell>
          <cell r="D394" t="str">
            <v>次</v>
          </cell>
          <cell r="E394">
            <v>390</v>
          </cell>
          <cell r="F394">
            <v>351</v>
          </cell>
          <cell r="G394">
            <v>312</v>
          </cell>
          <cell r="H394">
            <v>250</v>
          </cell>
          <cell r="I394" t="str">
            <v>咽部麻醉，润滑，消泡，经口插入电子胃镜，胃镜检查,寻查息肉,采用氩离子凝固治疗。图文报告。不含监护、病理学检查。</v>
          </cell>
        </row>
        <row r="395">
          <cell r="B395">
            <v>310903013</v>
          </cell>
          <cell r="C395" t="str">
            <v>肠套叠充气造影及整复</v>
          </cell>
          <cell r="D395" t="str">
            <v>次</v>
          </cell>
          <cell r="I395" t="str">
            <v>含临床操作及注气设备使用</v>
          </cell>
        </row>
        <row r="396">
          <cell r="B396" t="str">
            <v>310903015(HPS73601)</v>
          </cell>
          <cell r="C396" t="str">
            <v>经电子内镜结肠黏膜剥离术(结肠ESD)</v>
          </cell>
          <cell r="D396" t="str">
            <v>次</v>
          </cell>
          <cell r="I396" t="str">
            <v>清洁肠道，镇静，润滑肠道，电子结肠镜自肛门插入，结肠镜检查，寻查肿物，于肿物基底部注射肾上腺素甘油果糖(或高渗盐水及美蓝或靛胭脂)以抬举肿物，采用IT刀等进行切除治疗。图文报告。不含监护、病理学检查。</v>
          </cell>
        </row>
        <row r="397">
          <cell r="B397" t="str">
            <v>310903016(FPA01603)</v>
          </cell>
          <cell r="C397" t="str">
            <v>内镜色素检查</v>
          </cell>
          <cell r="D397" t="str">
            <v>次</v>
          </cell>
          <cell r="E397">
            <v>275</v>
          </cell>
          <cell r="F397">
            <v>248</v>
          </cell>
          <cell r="G397">
            <v>220</v>
          </cell>
          <cell r="H397">
            <v>176</v>
          </cell>
          <cell r="I397" t="str">
            <v>内镜下于病变部位喷洒染色药物或电子染色,以暴露病变部位黏膜及边界。图文报告。不含监护。</v>
          </cell>
        </row>
        <row r="398">
          <cell r="B398" t="str">
            <v>310903017(HPL62301)</v>
          </cell>
          <cell r="C398" t="str">
            <v>经鼻空肠营养管置管术</v>
          </cell>
          <cell r="D398" t="str">
            <v>次</v>
          </cell>
          <cell r="E398">
            <v>150</v>
          </cell>
          <cell r="F398">
            <v>135</v>
          </cell>
          <cell r="G398">
            <v>120</v>
          </cell>
          <cell r="H398">
            <v>96</v>
          </cell>
          <cell r="I398" t="str">
            <v>鼻腔、口咽麻醉,润滑,经导丝导引置入空肠营养管。不含监护、影像学引导。</v>
          </cell>
        </row>
        <row r="399">
          <cell r="B399" t="str">
            <v>310903018(HPL63301)</v>
          </cell>
          <cell r="C399" t="str">
            <v>经鼻空肠营养管调管术</v>
          </cell>
          <cell r="D399" t="str">
            <v>次</v>
          </cell>
          <cell r="E399">
            <v>150</v>
          </cell>
          <cell r="F399">
            <v>135</v>
          </cell>
          <cell r="G399">
            <v>120</v>
          </cell>
          <cell r="H399">
            <v>96</v>
          </cell>
          <cell r="I399" t="str">
            <v>鼻腔、口咽麻醉，润滑，经导丝导引调节空肠营养管位置。不含监护、影像学引导。</v>
          </cell>
        </row>
        <row r="400">
          <cell r="B400" t="str">
            <v>310903019(HPL66401)</v>
          </cell>
          <cell r="C400" t="str">
            <v>经鼻空肠营养管置换术</v>
          </cell>
          <cell r="D400" t="str">
            <v>次</v>
          </cell>
          <cell r="E400">
            <v>150</v>
          </cell>
          <cell r="F400">
            <v>135</v>
          </cell>
          <cell r="G400">
            <v>120</v>
          </cell>
          <cell r="H400">
            <v>96</v>
          </cell>
          <cell r="I400" t="str">
            <v>鼻腔、口咽麻醉，润滑，经导丝导引调节空肠营养管位置。不含监护、影像学引导。</v>
          </cell>
        </row>
        <row r="401">
          <cell r="B401" t="str">
            <v>310903020(HPH62401)</v>
          </cell>
          <cell r="C401" t="str">
            <v>经鼻肠梗阻导管置入术</v>
          </cell>
          <cell r="D401" t="str">
            <v>次</v>
          </cell>
          <cell r="E401">
            <v>300</v>
          </cell>
          <cell r="F401">
            <v>270</v>
          </cell>
          <cell r="G401">
            <v>240</v>
          </cell>
          <cell r="H401">
            <v>192</v>
          </cell>
          <cell r="I401" t="str">
            <v>鼻腔、口咽麻醉，润滑，在影像设备导引下，经导丝导引置入肠梗阻导管。不含监护、影像学引导。</v>
          </cell>
        </row>
        <row r="402">
          <cell r="B402">
            <v>310903021</v>
          </cell>
          <cell r="C402" t="str">
            <v>肠套叠超声引导下水压灌肠复位</v>
          </cell>
          <cell r="D402" t="str">
            <v>次</v>
          </cell>
          <cell r="E402">
            <v>230</v>
          </cell>
          <cell r="F402">
            <v>207</v>
          </cell>
          <cell r="G402">
            <v>184</v>
          </cell>
          <cell r="H402">
            <v>147</v>
          </cell>
          <cell r="I402" t="str">
            <v>肛门放置肛管，充气后固定，连接灌肠袋，利用水压行肠套叠整复，超声实时监测观察套叠头端复位情况，包含超声实时监测费用。</v>
          </cell>
        </row>
        <row r="403">
          <cell r="B403">
            <v>310903022</v>
          </cell>
          <cell r="C403" t="str">
            <v>经电子内镜结肠息肉高频电凝切除术</v>
          </cell>
          <cell r="D403" t="str">
            <v>次</v>
          </cell>
          <cell r="E403">
            <v>390</v>
          </cell>
          <cell r="F403">
            <v>351</v>
          </cell>
          <cell r="G403">
            <v>312</v>
          </cell>
          <cell r="H403">
            <v>250</v>
          </cell>
          <cell r="I403" t="str">
            <v>清洁肠道，镇静，润滑肠道，电子结肠镜自肛门插入,结肠镜检查，寻查息肉，圈套器圈套息肉，高频电凝电切除息肉。图文报告。不含监护、病理学检查。</v>
          </cell>
        </row>
        <row r="404">
          <cell r="B404">
            <v>310903023</v>
          </cell>
          <cell r="C404" t="str">
            <v>经电子内镜结肠息肉氩离子凝固术</v>
          </cell>
          <cell r="D404" t="str">
            <v>次</v>
          </cell>
          <cell r="E404">
            <v>390</v>
          </cell>
          <cell r="F404">
            <v>351</v>
          </cell>
          <cell r="G404">
            <v>312</v>
          </cell>
          <cell r="H404">
            <v>250</v>
          </cell>
          <cell r="I404" t="str">
            <v>清洁肠道，镇静，润滑肠道，电子结肠镜自肛门插入，结肠镜检查，寻查息肉，采用氩离子凝固治疗。图文报告。不含监护、病理学检查。</v>
          </cell>
        </row>
        <row r="405">
          <cell r="B405">
            <v>310903024</v>
          </cell>
          <cell r="C405" t="str">
            <v>超声结肠镜检查</v>
          </cell>
          <cell r="D405" t="str">
            <v>次</v>
          </cell>
          <cell r="I405" t="str">
            <v>清洁肠道，镇静，润滑肠道，将电子结肠镜自肛门插入，结肠镜检查，于病变部位采用超声内镜探头检测。图文报告。不含监护。</v>
          </cell>
        </row>
        <row r="406">
          <cell r="B406" t="str">
            <v>310904005(310100024)(FCA03101)</v>
          </cell>
          <cell r="C406" t="str">
            <v>盆底定量肌电图检查</v>
          </cell>
          <cell r="D406" t="str">
            <v>次</v>
          </cell>
          <cell r="E406">
            <v>70</v>
          </cell>
          <cell r="F406">
            <v>63</v>
          </cell>
          <cell r="G406">
            <v>56</v>
          </cell>
          <cell r="H406">
            <v>45</v>
          </cell>
          <cell r="I406" t="str">
            <v>用于检测集群肌肉活动度。采用盆底电生理治疗仪，截石位，暴露检查部位，将同心圆针电极插入待检查肌肉，如肛门括约肌、尿道括约肌、球海绵体肌等，人工报告。</v>
          </cell>
        </row>
        <row r="407">
          <cell r="B407">
            <v>310905016</v>
          </cell>
          <cell r="C407" t="str">
            <v>经皮经肝胆道镜取石术</v>
          </cell>
          <cell r="D407" t="str">
            <v>次</v>
          </cell>
        </row>
        <row r="408">
          <cell r="B408">
            <v>310905017</v>
          </cell>
          <cell r="C408" t="str">
            <v>经皮经肝胆道镜胆管狭窄内瘘术</v>
          </cell>
          <cell r="D408" t="str">
            <v>次</v>
          </cell>
        </row>
        <row r="409">
          <cell r="B409">
            <v>310905024</v>
          </cell>
          <cell r="C409" t="str">
            <v>经内镜胆管内超声检查术</v>
          </cell>
          <cell r="D409" t="str">
            <v>次</v>
          </cell>
          <cell r="I409" t="str">
            <v>咽部麻醉，镇静，电子十二指肠镜经口插至十二指肠乳头部位，胆管造影，置入导丝，将微型超声探头经活检通道沿导丝插入胆管至病变部位，超声检查。图文报告。不含监护、X线检查。</v>
          </cell>
        </row>
        <row r="410">
          <cell r="B410" t="str">
            <v>310905031(FQT07101)</v>
          </cell>
          <cell r="C410" t="str">
            <v>经皮穿刺腹部肿物活检术</v>
          </cell>
          <cell r="D410" t="str">
            <v>次</v>
          </cell>
          <cell r="E410">
            <v>250</v>
          </cell>
          <cell r="F410">
            <v>225</v>
          </cell>
          <cell r="G410">
            <v>200</v>
          </cell>
          <cell r="H410">
            <v>160</v>
          </cell>
          <cell r="I410" t="str">
            <v>局部消毒铺巾，以活检针穿刺腹部或盆腔肿物。不含监护、影像学引导、病理学检查。</v>
          </cell>
        </row>
        <row r="411">
          <cell r="B411" t="str">
            <v>310905032(HQP64601)</v>
          </cell>
          <cell r="C411" t="str">
            <v>经电子内镜胰管支架取出术</v>
          </cell>
          <cell r="D411" t="str">
            <v>次</v>
          </cell>
          <cell r="I411" t="str">
            <v>咽部麻醉，镇静，润滑，消泡，电子十二指肠镜经口插至十二指肠乳头部位，胰管造影，经活检通道插入导丝，应用支架回收器取出胰管支架。图文报告。不含监护、十二指肠乳头括约肌切开术、X线检查。</v>
          </cell>
        </row>
        <row r="412">
          <cell r="B412">
            <v>310905033</v>
          </cell>
          <cell r="C412" t="str">
            <v>经口内镜下食管括约肌切开术</v>
          </cell>
          <cell r="D412" t="str">
            <v>次</v>
          </cell>
          <cell r="I412" t="str">
            <v>经口进镜,定位,粘膜下注射,切开,建立隧道,切开固有肌层,隧道内止血,隧道口封闭。</v>
          </cell>
        </row>
        <row r="413">
          <cell r="B413">
            <v>310905034</v>
          </cell>
          <cell r="C413" t="str">
            <v>肝功能储备检测</v>
          </cell>
          <cell r="D413" t="str">
            <v>次</v>
          </cell>
          <cell r="I413" t="str">
            <v>为患者注入经过肝脏代谢的药物，观察药物排泄时间，判断患者肝功能，为下一步手术治疗提供依据。</v>
          </cell>
        </row>
        <row r="414">
          <cell r="B414">
            <v>310905035</v>
          </cell>
          <cell r="C414" t="str">
            <v>经皮腹膜后肿物穿刺引流术</v>
          </cell>
          <cell r="D414" t="str">
            <v>次</v>
          </cell>
          <cell r="I414" t="str">
            <v>用灰阶超声仪对腹腔积液进行术前观察,消毒,铺巾,局麻,在B超监视下将穿刺针经皮刺入腹腔包块,抽吸活检,置管引流或注药。图文报告。不含超声引导。</v>
          </cell>
        </row>
        <row r="415">
          <cell r="B415">
            <v>310905036</v>
          </cell>
          <cell r="C415" t="str">
            <v>标准化粪菌制备</v>
          </cell>
          <cell r="D415" t="str">
            <v>次</v>
          </cell>
          <cell r="I415" t="str">
            <v>指供体筛查、供体捐献前准备、粪便采集、粪菌分离纯化、粪菌保存和复苏。</v>
          </cell>
        </row>
        <row r="416">
          <cell r="B416">
            <v>310905037</v>
          </cell>
          <cell r="C416" t="str">
            <v>粪菌移植</v>
          </cell>
          <cell r="D416" t="str">
            <v>次</v>
          </cell>
          <cell r="I416" t="str">
            <v>指将分离好的粪菌液注入消化道</v>
          </cell>
        </row>
        <row r="417">
          <cell r="B417">
            <v>310905038</v>
          </cell>
          <cell r="C417" t="str">
            <v>经内镜胆管内支架取出术</v>
          </cell>
          <cell r="D417" t="str">
            <v>次</v>
          </cell>
          <cell r="I417" t="str">
            <v>咽部麻醉，镇静，润滑，消泡，电子十二指肠镜经口插至十二指肠乳头部位，胆管造影，经乏特氏壶腹插入导丝，应用支架回收器取出胆管内支架。图文报告。</v>
          </cell>
        </row>
        <row r="418">
          <cell r="B418">
            <v>311000041</v>
          </cell>
          <cell r="C418" t="str">
            <v>体外物理振动排石治疗</v>
          </cell>
          <cell r="D418" t="str">
            <v>次</v>
          </cell>
          <cell r="I418" t="str">
            <v>用超声诊断仪观察结石位置和梗阻情况，选择体位，开机设置振动强度后，开始治疗。治疗中根据结石的位置变化调节体位及振动强度。不含泌尿系超声检查。</v>
          </cell>
        </row>
        <row r="419">
          <cell r="B419">
            <v>311000042</v>
          </cell>
          <cell r="C419" t="str">
            <v>经皮穿刺骶神经刺激装置永久置入术</v>
          </cell>
          <cell r="D419" t="str">
            <v>次</v>
          </cell>
          <cell r="I419" t="str">
            <v>根据测试效果满意进行刺激装置永久置入。于腰骶部左侧或右侧切开皮肤，皮下潜行，将测试电极与装置相连，反复调试，达到满意应答后，固定装置。</v>
          </cell>
        </row>
        <row r="420">
          <cell r="B420" t="str">
            <v>311100007(HSD60101)</v>
          </cell>
          <cell r="C420" t="str">
            <v>经皮穿刺附睾精子抽吸术（PESA）</v>
          </cell>
          <cell r="D420" t="str">
            <v>次</v>
          </cell>
          <cell r="E420">
            <v>115</v>
          </cell>
          <cell r="F420">
            <v>104</v>
          </cell>
          <cell r="G420">
            <v>0</v>
          </cell>
          <cell r="H420">
            <v>0</v>
          </cell>
          <cell r="I420" t="str">
            <v>外生殖器消毒，局部麻醉，穿刺针刺入附睾，获取附睾液置入精子培养液中，送常规体外受精胚胎移植实验室（IVF），加压包扎、冰敷，显微镜下观察精子质量。不含精子优选处理、精子培养、精子冷冻。</v>
          </cell>
        </row>
        <row r="421">
          <cell r="B421" t="str">
            <v>311100020(HSD60301)</v>
          </cell>
          <cell r="C421" t="str">
            <v>显微镜下附睾切开取精术（MESA）</v>
          </cell>
          <cell r="D421" t="str">
            <v>次</v>
          </cell>
          <cell r="E421" t="str">
            <v>市场
调节</v>
          </cell>
          <cell r="F421" t="str">
            <v>市场
调节</v>
          </cell>
          <cell r="G421" t="str">
            <v>市场
调节</v>
          </cell>
          <cell r="H421" t="str">
            <v>市场
调节</v>
          </cell>
          <cell r="I421" t="str">
            <v>外生殖器消毒，局部麻醉，固定附睾。阴囊横切口，手术显微镜下切开附睾管，获取附睾液，置入精子培养液，送常规体外受精胚胎移植实验室（IVF），显微镜下观察精子质量，缝合伤口，留置引流，包扎，冰敷。不含精子优选处理、精子培养、精子冷冻。</v>
          </cell>
        </row>
        <row r="422">
          <cell r="B422" t="str">
            <v>311100021(HSB60302)</v>
          </cell>
          <cell r="C422" t="str">
            <v>显微镜下睾丸切开取精术（MTSA）</v>
          </cell>
          <cell r="D422" t="str">
            <v>次</v>
          </cell>
          <cell r="I422" t="str">
            <v>外生殖器消毒，局部麻醉，固定附睾，阴囊横切口，手术显微镜下在无血管区沿长轴纵行切开白膜，获取曲细精管，置入精子培养液，送常规体外受精胚胎移植实验室（IVF），显微镜下观察精子质量，缝合白膜及伤口各层，留置引流，包扎，冰敷。不含精子优选处理、精子培养、精子冷冻。</v>
          </cell>
        </row>
        <row r="423">
          <cell r="B423">
            <v>311100022</v>
          </cell>
          <cell r="C423" t="str">
            <v>勃起功能障碍体外线性冲击波治疗</v>
          </cell>
          <cell r="D423" t="str">
            <v>次</v>
          </cell>
          <cell r="I423" t="str">
            <v>铺巾，引导患者呈截石位，充分暴露治疗部位，涂耦合剂并调整设备，给予适合频率和强度的治疗。</v>
          </cell>
        </row>
        <row r="424">
          <cell r="B424">
            <v>311100023</v>
          </cell>
          <cell r="C424" t="str">
            <v>夜间阴茎勃起监测</v>
          </cell>
          <cell r="D424" t="str">
            <v>次</v>
          </cell>
          <cell r="I424" t="str">
            <v>清洁阴茎，固定张力环，连接阴茎勃起测定记录盒并固定，使用硬度测试仪记录夜间阴茎周长变化、勃起硬度、次数、持续时间，计算机分析。图文报告。</v>
          </cell>
        </row>
        <row r="425">
          <cell r="B425">
            <v>311100024</v>
          </cell>
          <cell r="C425" t="str">
            <v>视听性刺激阴茎勃起监测</v>
          </cell>
          <cell r="D425" t="str">
            <v>次</v>
          </cell>
          <cell r="I425" t="str">
            <v>清洁阴茎，固定张力环，连接阴茎勃起测定记录盒并固定，视听觉(DVD、液晶电视或液晶视听眼镜)性刺激(必要时使用药物)，监测阴茎周长变化、勃起硬度、次数、持续时间，计算机分析。图文报告。</v>
          </cell>
        </row>
        <row r="426">
          <cell r="B426">
            <v>311201022</v>
          </cell>
          <cell r="C426" t="str">
            <v>妇科晚期恶性肿瘤减瘤术</v>
          </cell>
          <cell r="D426" t="str">
            <v>次</v>
          </cell>
        </row>
        <row r="427">
          <cell r="B427">
            <v>311201027</v>
          </cell>
          <cell r="C427" t="str">
            <v>胎儿镜检查</v>
          </cell>
          <cell r="D427" t="str">
            <v>次</v>
          </cell>
        </row>
        <row r="428">
          <cell r="B428">
            <v>311201036</v>
          </cell>
          <cell r="C428" t="str">
            <v>脉冲自动注射促排卵检查</v>
          </cell>
          <cell r="D428" t="str">
            <v>次</v>
          </cell>
        </row>
        <row r="429">
          <cell r="B429" t="str">
            <v>311201037(HTB60101)</v>
          </cell>
          <cell r="C429" t="str">
            <v>经阴道穿刺采卵术</v>
          </cell>
          <cell r="D429" t="str">
            <v>次</v>
          </cell>
          <cell r="E429">
            <v>575</v>
          </cell>
          <cell r="F429">
            <v>518</v>
          </cell>
          <cell r="G429">
            <v>460</v>
          </cell>
          <cell r="H429">
            <v>368</v>
          </cell>
          <cell r="I429" t="str">
            <v>消毒铺巾，阴道B超探头带消毒套并套上针导，选择穿刺位点，经阴道穿刺入盆腔穿刺卵泡，负压吸引，吸空卵泡，吸出卵泡液置于常规体外受精胚胎移植实验室（IVF）工作热台，送IVF实验室倒置显微镜或实体显微镜下找卵，逐个穿刺抽吸其它卵泡。取卵术在净化手术室完成，体外培养在操作在万级层流室、百级净化体外受精（IVF）工作站内完成。</v>
          </cell>
        </row>
        <row r="430">
          <cell r="B430" t="str">
            <v>311201040(KUD23701)</v>
          </cell>
          <cell r="C430" t="str">
            <v>体外受精胚胎培养</v>
          </cell>
          <cell r="D430" t="str">
            <v>日</v>
          </cell>
          <cell r="E430">
            <v>1438</v>
          </cell>
          <cell r="F430">
            <v>1294</v>
          </cell>
          <cell r="G430">
            <v>1150</v>
          </cell>
          <cell r="H430">
            <v>920</v>
          </cell>
          <cell r="I430" t="str">
            <v>所有操作均在万级层流培养室，百级净化体外受精（IVF）工作站完成。培养过程在二氧化碳（或三气）培养箱内完成。需使用装有恒温热台的倒置显微镜和实体显微镜等。取卵前一天准备培养系统平衡过夜。取卵日在显微镜下完成卵子收集、评估，在二氧化碳培养箱中完成卵成熟培养。无菌无毒杯内精液采集，精液分析，精液洗涤，离心收集，优选回收，再次计数，精卵混合、体外受精等过程。取卵次日检查受精和原核形成情况，转换培养皿，更换培养液，记录。第二天或第三天更换培养液，观察受精卵及胚胎分裂情况，选择胚胎，确定移植胚胎和冷冻胚胎。</v>
          </cell>
        </row>
        <row r="431">
          <cell r="B431" t="str">
            <v>311201041(HTE89401)</v>
          </cell>
          <cell r="C431" t="str">
            <v>胚胎移植术</v>
          </cell>
          <cell r="D431" t="str">
            <v>次</v>
          </cell>
          <cell r="E431">
            <v>863</v>
          </cell>
          <cell r="F431">
            <v>776</v>
          </cell>
          <cell r="G431">
            <v>690</v>
          </cell>
          <cell r="H431">
            <v>552</v>
          </cell>
          <cell r="I431" t="str">
            <v>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v>
          </cell>
        </row>
        <row r="432">
          <cell r="B432" t="str">
            <v>311201042(311201043)(HTX48701)</v>
          </cell>
          <cell r="C432" t="str">
            <v>卵母细胞胞浆内单精子注射</v>
          </cell>
          <cell r="D432" t="str">
            <v>次</v>
          </cell>
          <cell r="E432">
            <v>1438</v>
          </cell>
          <cell r="F432">
            <v>1294</v>
          </cell>
          <cell r="G432">
            <v>1150</v>
          </cell>
          <cell r="H432">
            <v>920</v>
          </cell>
          <cell r="I432" t="str">
            <v>准备胚胎培养液、体外显微操作液、无胚胎毒性透明质酸酶、无胚胎毒性聚乙烯吡咯烷酮（PVP）、无胚胎毒性矿物油，预热，制备显微操作皿和胚胎培养皿，置于培养箱内平衡过夜，取卵后在显微镜下将卵冠丘复合体（OCCCS）在含透明质酸酶酶的体外显微操作液内消化，转至操作液内用不同内径的胚胎转移管轻轻脱去卵丘，用操作液反复洗7-8遍，放入培养滴中，在倒置镜下观察并评估卵母细胞的成熟程度，记录，将体外操作液及二甲基吡咯烷酮（PVP）加入显微操作微滴中，在PVP中加入精子，在显微操作系统下，用显微注射针制动精子，吸入注射针，注射进卵母细胞胞浆内，注射后将胚胎培养液中清洗后移入胚胎培养液内，置于37℃三气培养箱内培养，所有操作均在万级层流的培养室内，在百级层流超净IVF工作站或工作台内避光进行，需使用装有恒温热台的实体显微镜、倒置显微镜和显微操作-显微注射系统。</v>
          </cell>
        </row>
        <row r="433">
          <cell r="B433" t="str">
            <v>311201062(KUD23707)</v>
          </cell>
          <cell r="C433" t="str">
            <v>胚胎冷冻</v>
          </cell>
          <cell r="D433" t="str">
            <v>次</v>
          </cell>
          <cell r="E433" t="str">
            <v>市场
调节</v>
          </cell>
          <cell r="F433" t="str">
            <v>市场
调节</v>
          </cell>
          <cell r="G433" t="str">
            <v>市场
调节</v>
          </cell>
          <cell r="H433" t="str">
            <v>市场
调节</v>
          </cell>
          <cell r="I433" t="str">
            <v>前一天准备冻存原液。当天在万级层流实验室内的百级层流超净工作台将3-4根巴斯特管在酒精灯上烧软拉细用砂轮切断，100毫米培养皿放置无菌物品，将冷冻原液与人血清替代品同放入四孔皿中，置于37℃培养箱内预热。定时器定时，将胚胎转移至冷冻液1孔内5分钟，2孔内15分钟，3孔内15分钟，装入冷冻麦管内，每管约3个胚胎，放入程序冷冻仪中按常规程序冷冻。待程序结束后，将装有冷冻胚胎的麦管插入冷冻支架，置于液氮罐内保存。需使用实体显微镜、倒置显微镜、程序降温仪。</v>
          </cell>
        </row>
        <row r="434">
          <cell r="B434">
            <v>311201065</v>
          </cell>
          <cell r="C434" t="str">
            <v>早孕期经腹绒毛取材术</v>
          </cell>
          <cell r="D434" t="str">
            <v>次</v>
          </cell>
          <cell r="I434" t="str">
            <v>不含超声引导</v>
          </cell>
        </row>
        <row r="435">
          <cell r="B435" t="str">
            <v>311201067(KUB23702)</v>
          </cell>
          <cell r="C435" t="str">
            <v>卵子冷冻</v>
          </cell>
          <cell r="D435" t="str">
            <v>次</v>
          </cell>
          <cell r="E435" t="str">
            <v>市场
调节</v>
          </cell>
          <cell r="F435" t="str">
            <v>市场
调节</v>
          </cell>
          <cell r="G435" t="str">
            <v>市场
调节</v>
          </cell>
          <cell r="H435" t="str">
            <v>市场
调节</v>
          </cell>
          <cell r="I435" t="str">
            <v>所有操作均在万级层流的培养室内，在百级层流超净工作台内避光完成。最后进行记录，存档。需使用实体显微镜、倒置显微镜。取卵前一天下午准备好卵子培养液及培养皿，置于培养箱内平衡过夜，取卵后准备操作液及酶，将取出的卵子置于培养液中培养，适宜时间后将卵冠丘复合体（OCCCS）在酶内消化，转至操作液内用不同内径的胚胎转移管脱去卵丘，用操作液反复清洗，再放入培养滴中，倒置镜下观察并评估卵母细胞的成熟程度，记录，准备玻璃化冷冻保护剂，室温下放置待用，准备冷冻支架及载体，书写姓名病例号、冷冻日期等信息，液氮容器盛满液氮，将2至4枚卵子转移至冷冻液1器皿内,然后移至2器皿内,装入冷冻载体上,投入液氮。再转移入液氮罐内保存。</v>
          </cell>
        </row>
        <row r="436">
          <cell r="B436" t="str">
            <v>311201068(HTE89402)</v>
          </cell>
          <cell r="C436" t="str">
            <v>宫腔内配子移植术</v>
          </cell>
          <cell r="D436" t="str">
            <v>次</v>
          </cell>
          <cell r="E436" t="str">
            <v>市场
调节</v>
          </cell>
          <cell r="F436" t="str">
            <v>市场
调节</v>
          </cell>
          <cell r="G436" t="str">
            <v>市场
调节</v>
          </cell>
          <cell r="H436" t="str">
            <v>市场
调节</v>
          </cell>
          <cell r="I436" t="str">
            <v>按宫腔内人工受精操作。B超阴道下取卵，实验室镜下找卵，采集精液并标准化精液分析。取卵后将分离出的精子加入卵培养液中,培养3-4个小时后将精子及卵吸入移植管。</v>
          </cell>
        </row>
        <row r="437">
          <cell r="B437" t="str">
            <v>311201069(KSS23701)</v>
          </cell>
          <cell r="C437" t="str">
            <v>精液冷冻</v>
          </cell>
          <cell r="D437" t="str">
            <v>次</v>
          </cell>
          <cell r="E437" t="str">
            <v>市场
调节</v>
          </cell>
          <cell r="F437" t="str">
            <v>市场
调节</v>
          </cell>
          <cell r="G437" t="str">
            <v>市场
调节</v>
          </cell>
          <cell r="H437" t="str">
            <v>市场
调节</v>
          </cell>
          <cell r="I437" t="str">
            <v>取精室内采集精液，标准化精液分析，计数并记录。预先准备好精子冷冻保护剂，恢复至室温，与精液混合后分装，置于程序冷冻仪内行程序冷冻后移入液氮罐中保存。一周之内预解冻一管，再次行精液分析，记录，决定冷冻精液是否可用，登记，存档。</v>
          </cell>
        </row>
        <row r="438">
          <cell r="B438" t="str">
            <v>311201070(KSS23702)</v>
          </cell>
          <cell r="C438" t="str">
            <v>睾丸/附睾精子分离</v>
          </cell>
          <cell r="D438" t="str">
            <v>次</v>
          </cell>
          <cell r="E438" t="str">
            <v>市场
调节</v>
          </cell>
          <cell r="F438" t="str">
            <v>市场
调节</v>
          </cell>
          <cell r="G438" t="str">
            <v>市场
调节</v>
          </cell>
          <cell r="H438" t="str">
            <v>市场
调节</v>
          </cell>
          <cell r="I438" t="str">
            <v>配制培养液(G-IVF+10%HSA)，二氧化碳培养箱平衡培养6小时以上，手术取出睾丸(或附睾)组织，置于预先平衡好的培养液中，体视镜下用TB针将组织撕开，释放出精子及支持细胞，置于倒置显微镜下观察精子计数，精子形态及活力分析，记录，出报告，所有操作均在万级层流的培养室内，在百级层流超净工作台内避光完成，最后进行记录，存档，需使用相差显微镜、倒置显微镜。</v>
          </cell>
        </row>
        <row r="439">
          <cell r="B439" t="str">
            <v>311201071(KSS23703)</v>
          </cell>
          <cell r="C439" t="str">
            <v>睾丸/附睾精子冷冻</v>
          </cell>
          <cell r="D439" t="str">
            <v>次</v>
          </cell>
          <cell r="E439" t="str">
            <v>市场
调节</v>
          </cell>
          <cell r="F439" t="str">
            <v>市场
调节</v>
          </cell>
          <cell r="G439" t="str">
            <v>市场
调节</v>
          </cell>
          <cell r="H439" t="str">
            <v>市场
调节</v>
          </cell>
          <cell r="I439" t="str">
            <v>分离后的睾丸（或附睾）精子离心去上清后加入冷冻保护剂,分装成4管,双人核对并标记记录,置于程序冷冻仪中进行程序化冷冻后置于液氮中保存,入库,登记,存档。需使用实体显微镜、倒置显微镜、程序降温仪。</v>
          </cell>
        </row>
        <row r="440">
          <cell r="B440" t="str">
            <v>311201072(KSS23704)</v>
          </cell>
          <cell r="C440" t="str">
            <v>精液冷冻保存</v>
          </cell>
          <cell r="D440" t="str">
            <v>月</v>
          </cell>
          <cell r="E440" t="str">
            <v>市场
调节</v>
          </cell>
          <cell r="F440" t="str">
            <v>市场
调节</v>
          </cell>
          <cell r="G440" t="str">
            <v>市场
调节</v>
          </cell>
          <cell r="H440" t="str">
            <v>市场
调节</v>
          </cell>
          <cell r="I440" t="str">
            <v>冷冻精液放入液氮罐中保存，需每日添加液氮，做记录，核对冷冻记录，安全监控。</v>
          </cell>
        </row>
        <row r="441">
          <cell r="B441" t="str">
            <v>311201073(KUD23708)</v>
          </cell>
          <cell r="C441" t="str">
            <v>胚胎冷冻保存</v>
          </cell>
          <cell r="D441" t="str">
            <v>月</v>
          </cell>
          <cell r="E441" t="str">
            <v>市场
调节</v>
          </cell>
          <cell r="F441" t="str">
            <v>市场
调节</v>
          </cell>
          <cell r="G441" t="str">
            <v>市场
调节</v>
          </cell>
          <cell r="H441" t="str">
            <v>市场
调节</v>
          </cell>
          <cell r="I441" t="str">
            <v>冷冻胚胎放入液氮罐中保存，需每日添加液氮，做记录，核对冷冻记录，安全监控。</v>
          </cell>
        </row>
        <row r="442">
          <cell r="B442" t="str">
            <v>311201074(KUD23709)</v>
          </cell>
          <cell r="C442" t="str">
            <v>胚胎玻璃化冷冻</v>
          </cell>
          <cell r="D442" t="str">
            <v>次</v>
          </cell>
          <cell r="E442" t="str">
            <v>市场
调节</v>
          </cell>
          <cell r="F442" t="str">
            <v>市场
调节</v>
          </cell>
          <cell r="G442" t="str">
            <v>市场
调节</v>
          </cell>
          <cell r="H442" t="str">
            <v>市场
调节</v>
          </cell>
          <cell r="I442" t="str">
            <v>前一天，配制冻存原液，在万级层流实验室内的百级层流超净工作台内制备原液，放入4℃冰箱保存。当天在万级层流实验室内的百级层流超净工作台内将3-4根巴斯特管在酒精灯上烧软拉细用砂轮切断，100毫米培养皿放置无菌物品，将冷冻原液与人血清替代品同放入四孔皿中，置于37℃培养箱内预热。冷冻支架上书写姓名病例号，根据胚胎数量准备冷冻环数个，安装到冷冻管盖上，2升液氮容器盛满液氮。定时器定时，将胚胎转移至冷冻液第一培养皿内1分钟，第二培养皿内2分钟，第三培养皿内30秒钟，装入冷冻环上，每环2-3个，放入液氮，再转移入液氮罐内保存。需使用实体显微镜、倒置显微镜。</v>
          </cell>
        </row>
        <row r="443">
          <cell r="B443" t="str">
            <v>311201077(FTG07402)</v>
          </cell>
          <cell r="C443" t="str">
            <v>宫颈管内膜活检术</v>
          </cell>
          <cell r="D443" t="str">
            <v>次</v>
          </cell>
          <cell r="E443">
            <v>320</v>
          </cell>
          <cell r="F443">
            <v>288</v>
          </cell>
          <cell r="G443">
            <v>256</v>
          </cell>
          <cell r="H443">
            <v>205</v>
          </cell>
          <cell r="I443" t="str">
            <v>膀胱截石位，外阴阴道消毒铺巾，必要时行宫颈局麻，放置窥器，暴露宫颈，碘酒酒精消毒宫颈，刮匙进入宫颈管，按顺时针方向搔刮宫颈管组织。不含病理学检查。</v>
          </cell>
        </row>
        <row r="444">
          <cell r="B444">
            <v>311201078</v>
          </cell>
          <cell r="C444" t="str">
            <v>叶酸受体介导宫颈染色检查</v>
          </cell>
          <cell r="D444" t="str">
            <v>次</v>
          </cell>
          <cell r="I444" t="str">
            <v>取膀胱截石位，臀、腹部铺盖消毒巾，放入扩阴器，暴露宫颈阴道，清理宫颈阴道分泌物，进行叶酸受体介导宫颈染色检查，根据检查结果及时分流病人，按规定处理废弃物，接受临床相关咨询。</v>
          </cell>
        </row>
        <row r="445">
          <cell r="B445">
            <v>311201079</v>
          </cell>
          <cell r="C445" t="str">
            <v>产后子宫复旧治疗</v>
          </cell>
          <cell r="D445" t="str">
            <v>次</v>
          </cell>
          <cell r="E445">
            <v>65</v>
          </cell>
          <cell r="F445">
            <v>59</v>
          </cell>
          <cell r="G445">
            <v>52</v>
          </cell>
          <cell r="H445">
            <v>42</v>
          </cell>
          <cell r="I445" t="str">
            <v>子宫复旧治疗关键在于运用仪器治疗和手法按摩相结合。治疗前用专用能量测试器进行能量输出测试。固定产妇体位，确定宫底位置，测量宫高，确定治疗方案，治疗枪紧贴宫底皮肤进行移动扫描，产妇出现小腹温热、酸胀即为有效，治疗时间结束后测量宫高，进行疗效评价。</v>
          </cell>
        </row>
        <row r="446">
          <cell r="B446">
            <v>311201080</v>
          </cell>
          <cell r="C446" t="str">
            <v>胎儿宫内输血</v>
          </cell>
          <cell r="D446" t="str">
            <v>次</v>
          </cell>
          <cell r="I446" t="str">
            <v>含B超引导和监测</v>
          </cell>
        </row>
        <row r="447">
          <cell r="B447">
            <v>311201081</v>
          </cell>
          <cell r="C447" t="str">
            <v>胎心监护仪下胎心监测</v>
          </cell>
          <cell r="D447" t="str">
            <v>次</v>
          </cell>
          <cell r="E447">
            <v>35</v>
          </cell>
          <cell r="F447">
            <v>32</v>
          </cell>
          <cell r="G447">
            <v>28</v>
          </cell>
          <cell r="H447">
            <v>22</v>
          </cell>
          <cell r="I447" t="str">
            <v>铺一次性检查垫，使用胎心监护仪，定位胎心并固定胎心探头，将宫缩探头固定于宫底，持续监护20分钟，出具监护报告。</v>
          </cell>
        </row>
        <row r="448">
          <cell r="B448">
            <v>311201082</v>
          </cell>
          <cell r="C448" t="str">
            <v>盆底康复治疗</v>
          </cell>
          <cell r="D448" t="str">
            <v>次</v>
          </cell>
          <cell r="E448">
            <v>135</v>
          </cell>
          <cell r="F448">
            <v>122</v>
          </cell>
          <cell r="G448">
            <v>108</v>
          </cell>
          <cell r="H448">
            <v>86</v>
          </cell>
          <cell r="I448" t="str">
            <v>操作时患者平卧位，连接电极片与盆底肌肉治疗头，对盆底肌纤维进行电刺激和各种生物反馈训练。</v>
          </cell>
        </row>
        <row r="449">
          <cell r="B449">
            <v>311202016</v>
          </cell>
          <cell r="C449" t="str">
            <v>新生儿脐血管置管术</v>
          </cell>
          <cell r="D449" t="str">
            <v>次</v>
          </cell>
          <cell r="E449">
            <v>140</v>
          </cell>
          <cell r="F449">
            <v>126</v>
          </cell>
          <cell r="G449">
            <v>112</v>
          </cell>
          <cell r="H449">
            <v>90</v>
          </cell>
          <cell r="I449" t="str">
            <v>选择合适的脐导管并测量所需插入长度，消毒术野皮肤，铺巾，切断脐带残端，暴露脐血管(动脉或静脉)，插入导管至所需刻度，抽回血并推注输液，缝合固定，接输液器。不含监护。</v>
          </cell>
        </row>
        <row r="450">
          <cell r="B450" t="str">
            <v>311300014(HXJ45301)</v>
          </cell>
          <cell r="C450" t="str">
            <v>膝关节引流术</v>
          </cell>
          <cell r="D450" t="str">
            <v>次</v>
          </cell>
          <cell r="E450">
            <v>800</v>
          </cell>
          <cell r="F450">
            <v>720</v>
          </cell>
          <cell r="G450">
            <v>640</v>
          </cell>
          <cell r="H450">
            <v>512</v>
          </cell>
          <cell r="I450" t="str">
            <v>局部消毒菌巾，穿刺关节，放置引流管，缝合固定引流管，加压包扎。</v>
          </cell>
        </row>
        <row r="451">
          <cell r="B451">
            <v>311400014</v>
          </cell>
          <cell r="C451" t="str">
            <v>皮肤赘生物电烧治疗</v>
          </cell>
          <cell r="D451" t="str">
            <v>每个皮损</v>
          </cell>
          <cell r="E451">
            <v>9</v>
          </cell>
          <cell r="F451">
            <v>9</v>
          </cell>
          <cell r="G451">
            <v>9</v>
          </cell>
          <cell r="H451">
            <v>7.2</v>
          </cell>
          <cell r="I451" t="str">
            <v>包括皮赘去除术</v>
          </cell>
        </row>
        <row r="452">
          <cell r="B452">
            <v>311400018</v>
          </cell>
          <cell r="C452" t="str">
            <v>面部磨削术</v>
          </cell>
          <cell r="D452" t="str">
            <v>次</v>
          </cell>
          <cell r="E452">
            <v>496</v>
          </cell>
          <cell r="F452">
            <v>447</v>
          </cell>
          <cell r="G452">
            <v>397</v>
          </cell>
          <cell r="H452">
            <v>318</v>
          </cell>
        </row>
        <row r="453">
          <cell r="B453">
            <v>311400024</v>
          </cell>
          <cell r="C453" t="str">
            <v>药物面膜综合治疗</v>
          </cell>
          <cell r="D453" t="str">
            <v>次</v>
          </cell>
          <cell r="E453">
            <v>58</v>
          </cell>
          <cell r="F453">
            <v>53</v>
          </cell>
          <cell r="G453">
            <v>47</v>
          </cell>
          <cell r="H453">
            <v>38</v>
          </cell>
        </row>
        <row r="454">
          <cell r="B454">
            <v>311400037</v>
          </cell>
          <cell r="C454" t="str">
            <v>氩激光治疗</v>
          </cell>
          <cell r="D454" t="str">
            <v>每个皮损</v>
          </cell>
          <cell r="I454" t="str">
            <v>包括小肿物</v>
          </cell>
        </row>
        <row r="455">
          <cell r="B455">
            <v>311400038</v>
          </cell>
          <cell r="C455" t="str">
            <v>激光治疗腋臭</v>
          </cell>
          <cell r="D455" t="str">
            <v>单侧</v>
          </cell>
        </row>
        <row r="456">
          <cell r="B456" t="str">
            <v>311400065(FYR04102)</v>
          </cell>
          <cell r="C456" t="str">
            <v>变应原点刺试验</v>
          </cell>
          <cell r="D456" t="str">
            <v>项</v>
          </cell>
          <cell r="E456">
            <v>20</v>
          </cell>
          <cell r="F456">
            <v>18</v>
          </cell>
          <cell r="G456">
            <v>16</v>
          </cell>
          <cell r="H456">
            <v>13</v>
          </cell>
          <cell r="I456" t="str">
            <v>消毒皮肤，使用标准化变应原，用点刺针按照一定排列顺序间隔刺入皮肤，形成微小出血点，然后将变应原滴加在伤口上，同时用注射用水和组织胺作为阴性对照和阳性对照，20分钟后研判结果并出具报告。必要时48小时再次研判结果，出具报告。</v>
          </cell>
        </row>
        <row r="457">
          <cell r="B457" t="str">
            <v>311400066(KYR48101)</v>
          </cell>
          <cell r="C457" t="str">
            <v>吸入过敏原注射免疫治疗</v>
          </cell>
          <cell r="D457" t="str">
            <v>种/次</v>
          </cell>
          <cell r="E457">
            <v>140</v>
          </cell>
          <cell r="F457">
            <v>126</v>
          </cell>
          <cell r="G457">
            <v>112</v>
          </cell>
          <cell r="H457">
            <v>90</v>
          </cell>
          <cell r="I457" t="str">
            <v>吸入变应原免疫治疗分剂量递增和剂量维持两个阶段，递增阶段注射变应原剂量逐渐由低到高，维持阶段注射固定剂量的变应原注射液。具体方法：消毒皮肤，用1毫升一次性注射器抽取特定浓度（0.1至1毫升）的吸入变应原注射液，在接受治疗者上臂外侧皮肤进行皮下注射，缓慢推入注射液，为防止将变应原注射液直接推入血管，每推入0.2毫升时需回抽一次，观察有无回血。注射完成后接受治疗者需在治疗室观察至少30分钟，确定无不良反应以后方可离开。注射免疫治疗是高风险的治疗方法，整个治疗过程中需要不断依据病情和环境变化调整注射剂量和注射间隔，因此进行吸入变应原注射免疫治疗的医生和护士必须接受过变态反应专门培训，为防止严重过敏反应发生，注射地点必须有急救设备和肾上腺素等抢救药品，严禁在没有抢救设备和药品的环境进行该项治疗。</v>
          </cell>
        </row>
        <row r="458">
          <cell r="B458">
            <v>311400067</v>
          </cell>
          <cell r="C458" t="str">
            <v>温控银质针导热疗法</v>
          </cell>
          <cell r="D458" t="str">
            <v>部位</v>
          </cell>
          <cell r="E458">
            <v>150</v>
          </cell>
          <cell r="F458">
            <v>135</v>
          </cell>
          <cell r="G458">
            <v>120</v>
          </cell>
          <cell r="H458">
            <v>96</v>
          </cell>
          <cell r="I458" t="str">
            <v>按照人体软组织解剖和人体软组织压痛点的分布规律，采用精确的银质针刺方法，通过仪器温控，导入所需要的最佳温度，来达到松解肌肉痉挛，从而消除无菌性炎症，促进和修复软细胞，解除患者出现的软组织疼痛。</v>
          </cell>
        </row>
        <row r="459">
          <cell r="B459">
            <v>311400068</v>
          </cell>
          <cell r="C459" t="str">
            <v>皮肤镜检测诊断</v>
          </cell>
          <cell r="D459" t="str">
            <v>部位</v>
          </cell>
          <cell r="I459" t="str">
            <v>选取不同的皮肤镜镜头以不同距离予皮损微距摄影，应用皮肤镜所带的软件就皮损色泽、边界、形态进行量化分析，出具检测报告。</v>
          </cell>
        </row>
        <row r="460">
          <cell r="B460" t="str">
            <v>311501009(FAG04701)</v>
          </cell>
          <cell r="C460" t="str">
            <v>匹兹堡睡眠质量指数量表检查</v>
          </cell>
          <cell r="D460" t="str">
            <v>次</v>
          </cell>
          <cell r="I460" t="str">
            <v>由精神科医师采用特定量表进行评定,获得匹兹堡睡眠质量指数，并出具报告。</v>
          </cell>
        </row>
        <row r="461">
          <cell r="B461" t="str">
            <v>311501010(FAG04702)</v>
          </cell>
          <cell r="C461" t="str">
            <v>阿森斯失眠量表检查</v>
          </cell>
          <cell r="D461" t="str">
            <v>次</v>
          </cell>
          <cell r="I461" t="str">
            <v>由精神科医师采用阿森斯失眠量表进行评定,并出具报告。</v>
          </cell>
        </row>
        <row r="462">
          <cell r="B462" t="str">
            <v>311501011(FAG04703)</v>
          </cell>
          <cell r="C462" t="str">
            <v>爱泼沃斯嗜睡量表检查</v>
          </cell>
          <cell r="D462" t="str">
            <v>次</v>
          </cell>
          <cell r="I462" t="str">
            <v>由精神科医师采用爱泼沃斯嗜睡量表进行评定,并出具报告。</v>
          </cell>
        </row>
        <row r="463">
          <cell r="B463">
            <v>311501012</v>
          </cell>
          <cell r="C463" t="str">
            <v>酒精戒断综合征量表测评</v>
          </cell>
          <cell r="D463" t="str">
            <v>次</v>
          </cell>
          <cell r="I463" t="str">
            <v>用于酒精依赖患者戒断状态严重程度的评估及替代药物治疗剂量的参考。主要分为两个部分，植物神经部分6条，精神症状5条，共计11项。由精神科医师系统询问患者，及观测患者行为和体征，记录测试数据，分析严重程度，用于指导治疗。</v>
          </cell>
        </row>
        <row r="464">
          <cell r="B464">
            <v>311501013</v>
          </cell>
          <cell r="C464" t="str">
            <v>谵妄检查表(GDCL)测评</v>
          </cell>
          <cell r="D464" t="str">
            <v>次</v>
          </cell>
          <cell r="I464" t="str">
            <v>医师检查患者后，做一次评定，由11个症状描述组成，各项目采4级评分法。观测对被试行为、情绪，记录观测内容，分析测量数据并出具报告。</v>
          </cell>
        </row>
        <row r="465">
          <cell r="B465">
            <v>311501014</v>
          </cell>
          <cell r="C465" t="str">
            <v>神经功能缺损评分</v>
          </cell>
          <cell r="D465" t="str">
            <v>次</v>
          </cell>
          <cell r="E465">
            <v>16</v>
          </cell>
          <cell r="F465">
            <v>14</v>
          </cell>
          <cell r="G465">
            <v>13</v>
          </cell>
          <cell r="H465">
            <v>10</v>
          </cell>
          <cell r="I465" t="str">
            <v>应用神经功能缺损评分（NIHHS评分）评测脑血管患者，及时诊断，进而干预和治疗，有利于急性卒中的救治。</v>
          </cell>
        </row>
        <row r="466">
          <cell r="B466">
            <v>311502003</v>
          </cell>
          <cell r="C466" t="str">
            <v>尿MHPG测定</v>
          </cell>
          <cell r="D466" t="str">
            <v>次</v>
          </cell>
        </row>
        <row r="467">
          <cell r="B467">
            <v>320100011</v>
          </cell>
          <cell r="C467" t="str">
            <v>经颈静脉长期透析管植入术</v>
          </cell>
          <cell r="D467" t="str">
            <v>次</v>
          </cell>
        </row>
        <row r="468">
          <cell r="B468">
            <v>320100013</v>
          </cell>
          <cell r="C468" t="str">
            <v>经皮深静脉温控球囊置入术</v>
          </cell>
          <cell r="D468" t="str">
            <v>次</v>
          </cell>
          <cell r="I468" t="str">
            <v>消毒铺巾，麻醉，经皮静脉穿刺，置入体温控制导管，将外置的热交换控制器开机自检，将启动套件置入设备中，进行预温处理，用ZOLL固定扣固定，将专用的血管内体温控制导管连接至启动套件中，与外置的热交换器进行连接。</v>
          </cell>
        </row>
        <row r="469">
          <cell r="B469">
            <v>320100014</v>
          </cell>
          <cell r="C469" t="str">
            <v>经皮穿刺术前标记物植入术</v>
          </cell>
          <cell r="D469" t="str">
            <v>次</v>
          </cell>
          <cell r="I469" t="str">
            <v>定位，消毒铺巾，局麻，影像引导下穿刺靶病灶，植入标记物，影像评估标记物位置。拔针、穿刺点包扎。不含影像引导。</v>
          </cell>
        </row>
        <row r="470">
          <cell r="B470">
            <v>320300004</v>
          </cell>
          <cell r="C470" t="str">
            <v>经皮穿刺颈内静脉肝活检术(TJLB)</v>
          </cell>
          <cell r="D470" t="str">
            <v>次</v>
          </cell>
          <cell r="I470" t="str">
            <v>消毒麻醉，颈内静脉穿刺，肝静脉插管造影，引入特殊活检装置进行肝脏活检，拔管压迫止血，冲洗胶片。人工报告。不含监护、病理学检查。</v>
          </cell>
        </row>
        <row r="471">
          <cell r="B471">
            <v>320500010</v>
          </cell>
          <cell r="C471" t="str">
            <v>冠脉血管内窥镜检查术</v>
          </cell>
          <cell r="D471" t="str">
            <v>次</v>
          </cell>
        </row>
        <row r="472">
          <cell r="B472">
            <v>320500012</v>
          </cell>
          <cell r="C472" t="str">
            <v>经皮激光心肌血管重建术（PMR）</v>
          </cell>
          <cell r="D472" t="str">
            <v>次</v>
          </cell>
          <cell r="I472" t="str">
            <v>含冠脉造影</v>
          </cell>
        </row>
        <row r="473">
          <cell r="B473">
            <v>320500013</v>
          </cell>
          <cell r="C473" t="str">
            <v>冠状动脉内超声溶栓术</v>
          </cell>
          <cell r="D473" t="str">
            <v>次</v>
          </cell>
          <cell r="I473" t="str">
            <v>含冠脉造影</v>
          </cell>
        </row>
        <row r="474">
          <cell r="B474">
            <v>320500014</v>
          </cell>
          <cell r="C474" t="str">
            <v>冠脉内局部放射治疗术</v>
          </cell>
          <cell r="D474" t="str">
            <v>次</v>
          </cell>
          <cell r="I474" t="str">
            <v>含冠脉造影、同位素放射源及放疗装置的使用</v>
          </cell>
        </row>
        <row r="475">
          <cell r="B475">
            <v>320500015</v>
          </cell>
          <cell r="C475" t="str">
            <v>冠脉内局部药物释放治疗术</v>
          </cell>
          <cell r="D475" t="str">
            <v>次</v>
          </cell>
          <cell r="I475" t="str">
            <v>含冠脉造影</v>
          </cell>
        </row>
        <row r="476">
          <cell r="B476">
            <v>320500016</v>
          </cell>
          <cell r="C476" t="str">
            <v>肥厚型心肌病化学消融术</v>
          </cell>
          <cell r="D476" t="str">
            <v>次</v>
          </cell>
        </row>
        <row r="477">
          <cell r="B477" t="str">
            <v>320500019(FKU02202)</v>
          </cell>
          <cell r="C477" t="str">
            <v>冠脉血管内压力导丝测定术</v>
          </cell>
          <cell r="D477" t="str">
            <v>次</v>
          </cell>
          <cell r="E477">
            <v>900</v>
          </cell>
          <cell r="F477">
            <v>810</v>
          </cell>
          <cell r="G477">
            <v>720</v>
          </cell>
          <cell r="H477">
            <v>576</v>
          </cell>
          <cell r="I477" t="str">
            <v>在备有除颤仪及除颤电极的条件下，消毒铺巾，局部麻醉，穿刺动脉，放置鞘管，冠状动脉造影后经鞘管在监护仪监护及DSA引导下，沿引导钢丝将指引导管送至冠状动脉开口，根据冠状动脉造影结果决定需要检查的病变，将压力导丝尾端连接处理工作站后将其尖端送至指引导管尖端，以测得的压力进行校准，之后将压力导丝通过病变送至病变血管远端，缓慢回撤，同步记录压力并计算血流储备分数，对数据进行分析。必要时可冠脉内或静脉内注射扩张血管药物，了解冠脉血流储备。不含监护、DSA引导。</v>
          </cell>
        </row>
        <row r="478">
          <cell r="B478">
            <v>320500020</v>
          </cell>
          <cell r="C478" t="str">
            <v>冠脉定量血流分数检查术</v>
          </cell>
          <cell r="D478" t="str">
            <v>次</v>
          </cell>
          <cell r="I478" t="str">
            <v>在备有除颤仪及除颤电极的条件下，消毒，铺巾，局部麻醉，穿刺动脉放置鞘管，冠状动脉造影后经鞘管在监护仪监护及数字减影血管造影（DSA）引导下，沿引导钢丝将指引导管送至冠状动脉开口，根据冠状动脉造影结果决定需要检查的靶血管和靶病变。动脉注射硝酸甘油，再次行2个体位差≥25°的靶血管造影，通过DSA系统或影像归档和通信（PACS）系统将该2个体位的靶血管造影DICOM影像推送至定量血流分数测量系统，并对靶血管进行三维重建与血流动力学计算，分别获得靶血管、靶病变的定量血流分数，测量并计算病变长度、近端和远端参考管腔直径、病变的最佳造影投照体位等，该检查过程无需测量主动脉压。</v>
          </cell>
        </row>
        <row r="479">
          <cell r="B479">
            <v>320500021</v>
          </cell>
          <cell r="C479" t="str">
            <v>无创冠脉血流储备分数测定</v>
          </cell>
          <cell r="D479" t="str">
            <v>次</v>
          </cell>
          <cell r="I479" t="str">
            <v>使用64排及64排以上CT设备采集的冠脉CTA DICOM数据及影像进行计算，对血管进行分割与重建从而测定冠脉血流储备分数，可有效评估稳定型冠心病(SCAD)患者的功能性心肌缺血症状。</v>
          </cell>
        </row>
        <row r="480">
          <cell r="B480">
            <v>330100020</v>
          </cell>
          <cell r="C480" t="str">
            <v>椎间小关节封闭阻滞</v>
          </cell>
          <cell r="D480" t="str">
            <v>次</v>
          </cell>
          <cell r="I480" t="str">
            <v>消毒铺巾，穿刺注药进行单侧或双侧阻滞。不含监测项目、特殊检查、麻醉监护下镇静。</v>
          </cell>
        </row>
        <row r="481">
          <cell r="B481" t="str">
            <v>330100022(HAN05203)</v>
          </cell>
          <cell r="C481" t="str">
            <v>经外周动脉连续心排出量监测</v>
          </cell>
          <cell r="D481" t="str">
            <v>2小时</v>
          </cell>
          <cell r="E481">
            <v>50</v>
          </cell>
          <cell r="F481">
            <v>45</v>
          </cell>
          <cell r="G481">
            <v>40</v>
          </cell>
          <cell r="H481">
            <v>32</v>
          </cell>
          <cell r="I481" t="str">
            <v>消毒，动脉和中心静脉穿刺，连接监测仪，记录各项血流动力学指标、心脏每搏量变异（SVV）、肺水等监测数据。不含中心动脉导管置入。</v>
          </cell>
        </row>
        <row r="482">
          <cell r="B482">
            <v>330100023</v>
          </cell>
          <cell r="C482" t="str">
            <v>双侧大脑密度谱阵列（DSA）</v>
          </cell>
          <cell r="D482" t="str">
            <v>小时</v>
          </cell>
          <cell r="I482" t="str">
            <v>包含全身麻醉和镇静下双侧大脑密度谱监测。</v>
          </cell>
        </row>
        <row r="483">
          <cell r="B483">
            <v>330100024</v>
          </cell>
          <cell r="C483" t="str">
            <v>连续无创容积变异指数监测（PVI）</v>
          </cell>
          <cell r="D483" t="str">
            <v>次</v>
          </cell>
          <cell r="I483" t="str">
            <v>连接专用传感器，进行连续、无创、动态监测血流灌注容积变异指数PVI。</v>
          </cell>
        </row>
        <row r="484">
          <cell r="B484">
            <v>330100025</v>
          </cell>
          <cell r="C484" t="str">
            <v>连续无创总血红蛋白监测（SpHb）</v>
          </cell>
          <cell r="D484" t="str">
            <v>次</v>
          </cell>
          <cell r="I484" t="str">
            <v>连接专用传感器，进行连续、无创、动态监测总血红蛋白SpHb。</v>
          </cell>
        </row>
        <row r="485">
          <cell r="B485">
            <v>330100026</v>
          </cell>
          <cell r="C485" t="str">
            <v>颈胸部硬脊膜外腔穿刺置管术</v>
          </cell>
          <cell r="D485" t="str">
            <v>次</v>
          </cell>
          <cell r="I485" t="str">
            <v>局部麻醉，行硬膜外穿刺，穿刺针达硬膜外腔，通过穿刺针置入导管，撤针并固定导管于皮肤，经导管行硬膜外腔注药，观察阻滞平面，后经导管行脊髓椎管造影进一步明确导管位置，通过导管外接镇痛泵行硬膜外镇痛或进行其他药物治疗。不含监测、影像学引导、术中监护。</v>
          </cell>
        </row>
        <row r="486">
          <cell r="B486">
            <v>330100027</v>
          </cell>
          <cell r="C486" t="str">
            <v>鞘内药物输注系统植入术</v>
          </cell>
          <cell r="D486" t="str">
            <v>次</v>
          </cell>
          <cell r="E486">
            <v>1200</v>
          </cell>
          <cell r="F486">
            <v>1080</v>
          </cell>
          <cell r="G486">
            <v>960</v>
          </cell>
          <cell r="H486">
            <v>768</v>
          </cell>
          <cell r="I486" t="str">
            <v>局部麻醉，行蛛网膜下腔穿刺，将植入式给药装置的导管置于蛛网膜下腔，做皮下隧道将导管经皮下置于季肋部，季肋部局部行切口并游离皮下组织将给药装置的药囊固定于皮下并连接导管，缝合皮肤后外置电子泵通过植入式给药装置穿刺针接皮下药囊，最终将药物用于蛛网膜下腔及脑室行高效镇痛。不含监测、影像学引导、术中监护。</v>
          </cell>
        </row>
        <row r="487">
          <cell r="B487">
            <v>330100028</v>
          </cell>
          <cell r="C487" t="str">
            <v>麻醉恢复室监护</v>
          </cell>
          <cell r="D487" t="str">
            <v>小时</v>
          </cell>
          <cell r="E487">
            <v>20</v>
          </cell>
          <cell r="F487">
            <v>18</v>
          </cell>
          <cell r="G487">
            <v>16</v>
          </cell>
          <cell r="H487">
            <v>13</v>
          </cell>
          <cell r="I487" t="str">
            <v>在麻醉恢复室内，监测仪连续无创血压、心电图、脉搏血氧饱和度监测，经气管内导管或面罩吸氧，吸痰，拔除气管导管等呼吸道管理或呼吸机支持，静脉输液，麻醉作用拮抗等。</v>
          </cell>
        </row>
        <row r="488">
          <cell r="B488">
            <v>330100029</v>
          </cell>
          <cell r="C488" t="str">
            <v>腰椎硬膜外封闭术</v>
          </cell>
          <cell r="D488" t="str">
            <v>次</v>
          </cell>
          <cell r="I488" t="str">
            <v>常规消毒，局麻，定位，穿刺，测压，硬膜外腔内注药，测麻醉平面。</v>
          </cell>
        </row>
        <row r="489">
          <cell r="B489">
            <v>330100030</v>
          </cell>
          <cell r="C489" t="str">
            <v>术中脊髓监测</v>
          </cell>
          <cell r="D489" t="str">
            <v>次</v>
          </cell>
          <cell r="I489" t="str">
            <v>指手术中应用脊髓监护仪监测脊髓功能。置放电极，连接脊髓监护仪,连续监测。</v>
          </cell>
        </row>
        <row r="490">
          <cell r="B490">
            <v>330201064</v>
          </cell>
          <cell r="C490" t="str">
            <v>迷走神经刺激器植入术</v>
          </cell>
          <cell r="D490" t="str">
            <v>次</v>
          </cell>
          <cell r="I490" t="str">
            <v>消毒铺巾，颈部做横切口，显微镜下逐层暴露迷走神经。胸部或腋下切口，应用穿隧器制备皮下隧道，通过皮下隧道引入电极导线。显微镜下将刺激电极缠绕至迷走神经。妥善固定脉冲发生器及电极导线，系统连接测试阻抗、电压无误后，逐层缝合切口。</v>
          </cell>
        </row>
        <row r="491">
          <cell r="B491" t="str">
            <v>330202020(FCH09301)</v>
          </cell>
          <cell r="C491" t="str">
            <v>面神经探查术</v>
          </cell>
          <cell r="D491" t="str">
            <v>单侧</v>
          </cell>
          <cell r="E491">
            <v>1300</v>
          </cell>
          <cell r="F491">
            <v>1170</v>
          </cell>
          <cell r="G491">
            <v>1040</v>
          </cell>
          <cell r="H491">
            <v>832</v>
          </cell>
          <cell r="I491" t="str">
            <v>消毒铺巾，局部麻醉，耳后切开，乳突根治，探查面神经垂直段，鼓室探查，探查面神经水平段。鼓膜复位（或修补），耳道抗菌素纱条填塞，包扎。</v>
          </cell>
        </row>
        <row r="492">
          <cell r="B492">
            <v>330204021</v>
          </cell>
          <cell r="C492" t="str">
            <v>欧玛亚(Omaya)管置入术</v>
          </cell>
          <cell r="D492" t="str">
            <v>次</v>
          </cell>
        </row>
        <row r="493">
          <cell r="B493">
            <v>330300001</v>
          </cell>
          <cell r="C493" t="str">
            <v>垂体细胞移植术</v>
          </cell>
          <cell r="D493" t="str">
            <v>次</v>
          </cell>
          <cell r="I493" t="str">
            <v>含细胞制备</v>
          </cell>
        </row>
        <row r="494">
          <cell r="B494">
            <v>330300024</v>
          </cell>
          <cell r="C494" t="str">
            <v>微囊化牛肾上腺嗜铬细胞(BCC)移植术</v>
          </cell>
          <cell r="D494" t="str">
            <v>次</v>
          </cell>
        </row>
        <row r="495">
          <cell r="B495" t="str">
            <v>330300026(FDD09301)</v>
          </cell>
          <cell r="C495" t="str">
            <v>甲状旁腺探查术</v>
          </cell>
          <cell r="D495" t="str">
            <v>次</v>
          </cell>
          <cell r="E495">
            <v>1400</v>
          </cell>
          <cell r="F495">
            <v>1260</v>
          </cell>
          <cell r="G495">
            <v>1120</v>
          </cell>
          <cell r="H495">
            <v>896</v>
          </cell>
          <cell r="I495" t="str">
            <v>颈部切口，逐层切开，探查，显露全部甲状旁腺（4-6个），了解是否有病变。</v>
          </cell>
        </row>
        <row r="496">
          <cell r="B496">
            <v>330401004</v>
          </cell>
          <cell r="C496" t="str">
            <v>上睑下垂矫正术</v>
          </cell>
          <cell r="D496" t="str">
            <v>次</v>
          </cell>
          <cell r="E496">
            <v>805</v>
          </cell>
          <cell r="F496">
            <v>696</v>
          </cell>
          <cell r="G496">
            <v>644</v>
          </cell>
          <cell r="H496">
            <v>515</v>
          </cell>
          <cell r="I496" t="str">
            <v>包括提上睑肌缩短术、悬吊术</v>
          </cell>
        </row>
        <row r="497">
          <cell r="B497">
            <v>330401005</v>
          </cell>
          <cell r="C497" t="str">
            <v>睑下垂矫正联合眦整形术</v>
          </cell>
          <cell r="D497" t="str">
            <v>次</v>
          </cell>
          <cell r="E497">
            <v>979</v>
          </cell>
          <cell r="F497">
            <v>848</v>
          </cell>
          <cell r="G497">
            <v>783</v>
          </cell>
          <cell r="H497">
            <v>626</v>
          </cell>
        </row>
        <row r="498">
          <cell r="B498">
            <v>330401006</v>
          </cell>
          <cell r="C498" t="str">
            <v>睑退缩矫正术</v>
          </cell>
          <cell r="D498" t="str">
            <v>次</v>
          </cell>
          <cell r="E498">
            <v>1283</v>
          </cell>
          <cell r="F498">
            <v>1130</v>
          </cell>
          <cell r="G498">
            <v>1027</v>
          </cell>
          <cell r="H498">
            <v>822</v>
          </cell>
          <cell r="I498" t="str">
            <v>包括上睑、下睑，包括额肌悬吊、提上睑肌缩短、睑板再造、异体巩膜移植或植皮、眼睑缺损整形术</v>
          </cell>
        </row>
        <row r="499">
          <cell r="B499">
            <v>330401007</v>
          </cell>
          <cell r="C499" t="str">
            <v>睑内翻矫正术</v>
          </cell>
          <cell r="D499" t="str">
            <v>次</v>
          </cell>
          <cell r="E499">
            <v>259</v>
          </cell>
          <cell r="F499">
            <v>224</v>
          </cell>
          <cell r="G499">
            <v>207</v>
          </cell>
          <cell r="H499">
            <v>166</v>
          </cell>
          <cell r="I499" t="str">
            <v>缝线法</v>
          </cell>
        </row>
        <row r="500">
          <cell r="B500">
            <v>330401008</v>
          </cell>
          <cell r="C500" t="str">
            <v>睑外翻矫正术</v>
          </cell>
          <cell r="D500" t="str">
            <v>次</v>
          </cell>
          <cell r="E500">
            <v>328</v>
          </cell>
          <cell r="F500">
            <v>293</v>
          </cell>
          <cell r="G500">
            <v>262</v>
          </cell>
          <cell r="H500">
            <v>210</v>
          </cell>
        </row>
        <row r="501">
          <cell r="B501">
            <v>330401010</v>
          </cell>
          <cell r="C501" t="str">
            <v>游离植皮睑成形术</v>
          </cell>
          <cell r="D501" t="str">
            <v>次</v>
          </cell>
          <cell r="E501">
            <v>979</v>
          </cell>
          <cell r="F501">
            <v>848</v>
          </cell>
          <cell r="G501">
            <v>783</v>
          </cell>
          <cell r="H501">
            <v>626</v>
          </cell>
        </row>
        <row r="502">
          <cell r="B502">
            <v>330401011</v>
          </cell>
          <cell r="C502" t="str">
            <v>内眦赘皮矫治术</v>
          </cell>
          <cell r="D502" t="str">
            <v>次</v>
          </cell>
          <cell r="E502">
            <v>478</v>
          </cell>
          <cell r="F502">
            <v>414</v>
          </cell>
          <cell r="G502">
            <v>383</v>
          </cell>
          <cell r="H502">
            <v>306</v>
          </cell>
        </row>
        <row r="503">
          <cell r="B503">
            <v>330401012</v>
          </cell>
          <cell r="C503" t="str">
            <v>重睑成形术</v>
          </cell>
          <cell r="D503" t="str">
            <v>双侧</v>
          </cell>
          <cell r="E503">
            <v>1087</v>
          </cell>
          <cell r="F503">
            <v>945</v>
          </cell>
          <cell r="G503">
            <v>869</v>
          </cell>
          <cell r="H503">
            <v>695</v>
          </cell>
          <cell r="I503" t="str">
            <v>包括切开法、非缝线法；不含内外眦成形</v>
          </cell>
        </row>
        <row r="504">
          <cell r="B504">
            <v>330401015</v>
          </cell>
          <cell r="C504" t="str">
            <v>眼袋整形术</v>
          </cell>
          <cell r="D504" t="str">
            <v>双侧</v>
          </cell>
          <cell r="E504">
            <v>1066</v>
          </cell>
          <cell r="F504">
            <v>956</v>
          </cell>
          <cell r="G504">
            <v>853</v>
          </cell>
          <cell r="H504">
            <v>682</v>
          </cell>
        </row>
        <row r="505">
          <cell r="B505">
            <v>330401016</v>
          </cell>
          <cell r="C505" t="str">
            <v>内外眦成形术</v>
          </cell>
          <cell r="D505" t="str">
            <v>次</v>
          </cell>
          <cell r="E505">
            <v>327</v>
          </cell>
          <cell r="F505">
            <v>283</v>
          </cell>
          <cell r="G505">
            <v>261</v>
          </cell>
          <cell r="H505">
            <v>209</v>
          </cell>
        </row>
        <row r="506">
          <cell r="B506">
            <v>330401017</v>
          </cell>
          <cell r="C506" t="str">
            <v>睑凹陷畸形矫正术</v>
          </cell>
          <cell r="D506" t="str">
            <v>每个部位</v>
          </cell>
          <cell r="E506">
            <v>327</v>
          </cell>
          <cell r="F506">
            <v>283</v>
          </cell>
          <cell r="G506">
            <v>261</v>
          </cell>
          <cell r="H506">
            <v>209</v>
          </cell>
          <cell r="I506" t="str">
            <v>不含吸脂术</v>
          </cell>
        </row>
        <row r="507">
          <cell r="B507" t="str">
            <v>330402011(HEE64601)</v>
          </cell>
          <cell r="C507" t="str">
            <v>人工泪管取出术</v>
          </cell>
          <cell r="D507" t="str">
            <v>单侧</v>
          </cell>
          <cell r="E507">
            <v>300</v>
          </cell>
          <cell r="F507">
            <v>270</v>
          </cell>
          <cell r="G507">
            <v>240</v>
          </cell>
          <cell r="H507">
            <v>192</v>
          </cell>
          <cell r="I507" t="str">
            <v>消毒铺巾，进行表面麻醉，鼻内镜下拔取泪管，冲洗泪道。</v>
          </cell>
        </row>
        <row r="508">
          <cell r="B508" t="str">
            <v>330404014(HEH24301)</v>
          </cell>
          <cell r="C508" t="str">
            <v>角膜植片制备</v>
          </cell>
          <cell r="D508" t="str">
            <v>次</v>
          </cell>
          <cell r="E508">
            <v>200</v>
          </cell>
          <cell r="F508">
            <v>180</v>
          </cell>
          <cell r="G508">
            <v>160</v>
          </cell>
          <cell r="H508">
            <v>128</v>
          </cell>
          <cell r="I508" t="str">
            <v>将角膜植片取出，平衡盐溶液浸洗，手术显微镜下修剪、环切或激光切削成需要的大小及形状备用。</v>
          </cell>
        </row>
        <row r="509">
          <cell r="B509">
            <v>330405022</v>
          </cell>
          <cell r="C509" t="str">
            <v>Schlemm管成形术</v>
          </cell>
          <cell r="D509" t="str">
            <v>单侧</v>
          </cell>
          <cell r="I509" t="str">
            <v>将发光微导管穿入Schlemm管，通过注入粘弹剂及植入缝线的方式扩张Schlemm及积液管，降低房水流出阻力，降低眼压。</v>
          </cell>
        </row>
        <row r="510">
          <cell r="B510">
            <v>330406022</v>
          </cell>
          <cell r="C510" t="str">
            <v>飞秒激光辅助白内障超声乳化摘除术+人工晶体植入术</v>
          </cell>
          <cell r="D510" t="str">
            <v>单侧</v>
          </cell>
          <cell r="E510">
            <v>12500</v>
          </cell>
          <cell r="F510">
            <v>12000</v>
          </cell>
          <cell r="G510">
            <v>10667</v>
          </cell>
          <cell r="H510">
            <v>8534</v>
          </cell>
          <cell r="I510" t="str">
            <v>体位摆放，消毒辅巾，安装患者接口组件，设置手术参数，衔接仪器，负压吸引固定眼球，飞秒激光制作晶状体前囊切口，核裂解，透明角膜切口。解除眼球吸引。</v>
          </cell>
        </row>
        <row r="511">
          <cell r="B511">
            <v>330407015</v>
          </cell>
          <cell r="C511" t="str">
            <v>玻璃体激光消融术</v>
          </cell>
          <cell r="D511" t="str">
            <v>单眼</v>
          </cell>
          <cell r="I511" t="str">
            <v>查视力、眼压，裂隙灯检查，排除青光眼等散瞳禁忌后散瞳，前置镜下查眼底，明确混浊物性质及位置，排除激光禁忌。麻醉，扣戴中玻璃体镜，头带固定，瞄准混浊物，调节能量大小，逐步行激光玻璃体消融，完全消融后各方位检查眼底无异常，取下接触镜，完成治疗。</v>
          </cell>
        </row>
        <row r="512">
          <cell r="B512" t="str">
            <v>330408005(HEV83308)</v>
          </cell>
          <cell r="C512" t="str">
            <v>非水平肌加强术</v>
          </cell>
          <cell r="D512" t="str">
            <v>每条肌肉</v>
          </cell>
          <cell r="E512">
            <v>500</v>
          </cell>
          <cell r="F512">
            <v>450</v>
          </cell>
          <cell r="G512">
            <v>400</v>
          </cell>
          <cell r="H512">
            <v>320</v>
          </cell>
          <cell r="I512" t="str">
            <v>消毒铺巾，开睑，置手术贴膜，在直视或手术显微镜下切开结膜，钩斜肌，分离，套环缝线，断肌腱、缩短或折叠、巩膜缝线检查眼位，调节缝线位置及松紧至眼位正，缝合伤口，消毒纱布遮盖。含前徙、缩短、折叠术。</v>
          </cell>
        </row>
        <row r="513">
          <cell r="B513" t="str">
            <v>330408006(HEV83307)</v>
          </cell>
          <cell r="C513" t="str">
            <v>非水平肌减弱术</v>
          </cell>
          <cell r="D513" t="str">
            <v>每条肌肉</v>
          </cell>
          <cell r="E513">
            <v>500</v>
          </cell>
          <cell r="F513">
            <v>450</v>
          </cell>
          <cell r="G513">
            <v>400</v>
          </cell>
          <cell r="H513">
            <v>320</v>
          </cell>
          <cell r="I513" t="str">
            <v>消毒铺巾，开睑，置手术贴膜，在直视或手术显微镜下切开结膜，钩斜肌，分离，止血，套环缝线、断肌腱、边缘切开，巩膜固定缝线，检查眼位，调节缝线位置及松紧至眼位正、缝合伤口、消毒纱布遮盖。含后徙或前转位、边缘切开、断腱。</v>
          </cell>
        </row>
        <row r="514">
          <cell r="B514">
            <v>330409012</v>
          </cell>
          <cell r="C514" t="str">
            <v>活动性义眼眼座植入术</v>
          </cell>
          <cell r="D514" t="str">
            <v>次</v>
          </cell>
          <cell r="E514">
            <v>638</v>
          </cell>
          <cell r="F514">
            <v>552</v>
          </cell>
          <cell r="G514">
            <v>511</v>
          </cell>
          <cell r="H514">
            <v>409</v>
          </cell>
        </row>
        <row r="515">
          <cell r="B515">
            <v>330409018</v>
          </cell>
          <cell r="C515" t="str">
            <v>眼窝再造术</v>
          </cell>
          <cell r="D515" t="str">
            <v>次</v>
          </cell>
          <cell r="E515">
            <v>990</v>
          </cell>
          <cell r="F515">
            <v>856</v>
          </cell>
          <cell r="G515">
            <v>792</v>
          </cell>
          <cell r="H515">
            <v>634</v>
          </cell>
        </row>
        <row r="516">
          <cell r="B516">
            <v>330409019</v>
          </cell>
          <cell r="C516" t="str">
            <v>眼眶壁骨折整复术</v>
          </cell>
          <cell r="D516" t="str">
            <v>次</v>
          </cell>
          <cell r="E516">
            <v>994</v>
          </cell>
          <cell r="F516">
            <v>856</v>
          </cell>
          <cell r="G516">
            <v>795</v>
          </cell>
          <cell r="H516">
            <v>636</v>
          </cell>
          <cell r="I516" t="str">
            <v>包括外侧开眶钛钉、钛板固定术</v>
          </cell>
        </row>
        <row r="517">
          <cell r="B517">
            <v>330409020</v>
          </cell>
          <cell r="C517" t="str">
            <v>眶骨缺损修复术</v>
          </cell>
          <cell r="D517" t="str">
            <v>次</v>
          </cell>
          <cell r="E517">
            <v>979</v>
          </cell>
          <cell r="F517">
            <v>848</v>
          </cell>
          <cell r="G517">
            <v>783</v>
          </cell>
          <cell r="H517">
            <v>626</v>
          </cell>
        </row>
        <row r="518">
          <cell r="B518">
            <v>330409021</v>
          </cell>
          <cell r="C518" t="str">
            <v>眶膈修补术</v>
          </cell>
          <cell r="D518" t="str">
            <v>次</v>
          </cell>
          <cell r="E518">
            <v>802</v>
          </cell>
          <cell r="F518">
            <v>695</v>
          </cell>
          <cell r="G518">
            <v>642</v>
          </cell>
          <cell r="H518">
            <v>514</v>
          </cell>
        </row>
        <row r="519">
          <cell r="B519">
            <v>330409025</v>
          </cell>
          <cell r="C519" t="str">
            <v>眶距增宽症整形术</v>
          </cell>
          <cell r="D519" t="str">
            <v>次</v>
          </cell>
          <cell r="E519">
            <v>1204</v>
          </cell>
          <cell r="F519">
            <v>1044</v>
          </cell>
          <cell r="G519">
            <v>963</v>
          </cell>
          <cell r="H519">
            <v>770</v>
          </cell>
        </row>
        <row r="520">
          <cell r="B520">
            <v>330409026</v>
          </cell>
          <cell r="C520" t="str">
            <v>隆眉弓术</v>
          </cell>
          <cell r="D520" t="str">
            <v>双侧</v>
          </cell>
          <cell r="E520">
            <v>1578</v>
          </cell>
          <cell r="F520">
            <v>1390</v>
          </cell>
          <cell r="G520">
            <v>1263</v>
          </cell>
          <cell r="H520">
            <v>1010</v>
          </cell>
        </row>
        <row r="521">
          <cell r="B521">
            <v>330409027</v>
          </cell>
          <cell r="C521" t="str">
            <v>眉畸形矫正术</v>
          </cell>
          <cell r="D521" t="str">
            <v>次</v>
          </cell>
          <cell r="E521">
            <v>990</v>
          </cell>
          <cell r="F521">
            <v>856</v>
          </cell>
          <cell r="G521">
            <v>792</v>
          </cell>
          <cell r="H521">
            <v>634</v>
          </cell>
          <cell r="I521" t="str">
            <v>包括“八”字眉、眉移位等</v>
          </cell>
        </row>
        <row r="522">
          <cell r="B522">
            <v>330409028</v>
          </cell>
          <cell r="C522" t="str">
            <v>眉缺损修复术</v>
          </cell>
          <cell r="D522" t="str">
            <v>次</v>
          </cell>
          <cell r="E522">
            <v>1204</v>
          </cell>
          <cell r="F522">
            <v>1044</v>
          </cell>
          <cell r="G522">
            <v>963</v>
          </cell>
          <cell r="H522">
            <v>770</v>
          </cell>
          <cell r="I522" t="str">
            <v>包括部分缺损、全部缺损</v>
          </cell>
        </row>
        <row r="523">
          <cell r="B523" t="str">
            <v>330409029(HEB83303)</v>
          </cell>
          <cell r="C523" t="str">
            <v>眶骨缺损修复人工材料植入+眼球内陷矫正术</v>
          </cell>
          <cell r="D523" t="str">
            <v>单侧</v>
          </cell>
          <cell r="E523">
            <v>1000</v>
          </cell>
          <cell r="F523">
            <v>900</v>
          </cell>
          <cell r="G523">
            <v>800</v>
          </cell>
          <cell r="H523">
            <v>640</v>
          </cell>
          <cell r="I523" t="str">
            <v>消毒铺巾，设计切口，切开，电凝或压迫止血，暴露眶骨缺损处，羟基磷灰石或高密度多孔聚乙烯等充填，固定，缝合切口，加压包扎。</v>
          </cell>
        </row>
        <row r="524">
          <cell r="B524">
            <v>330501016</v>
          </cell>
          <cell r="C524" t="str">
            <v>一期耳廓成形术</v>
          </cell>
          <cell r="D524" t="str">
            <v>次</v>
          </cell>
          <cell r="E524">
            <v>1979</v>
          </cell>
          <cell r="F524">
            <v>1739</v>
          </cell>
          <cell r="G524">
            <v>1583</v>
          </cell>
          <cell r="H524">
            <v>1266</v>
          </cell>
          <cell r="I524" t="str">
            <v>含取材、植皮</v>
          </cell>
        </row>
        <row r="525">
          <cell r="B525">
            <v>330501017</v>
          </cell>
          <cell r="C525" t="str">
            <v>分期耳廓成形术</v>
          </cell>
          <cell r="D525" t="str">
            <v>次</v>
          </cell>
          <cell r="E525">
            <v>1578</v>
          </cell>
          <cell r="F525">
            <v>1390</v>
          </cell>
          <cell r="G525">
            <v>1263</v>
          </cell>
          <cell r="H525">
            <v>1010</v>
          </cell>
          <cell r="I525" t="str">
            <v>含取材、植皮</v>
          </cell>
        </row>
        <row r="526">
          <cell r="B526">
            <v>330501018</v>
          </cell>
          <cell r="C526" t="str">
            <v>耳廓再造术</v>
          </cell>
          <cell r="D526" t="str">
            <v>次</v>
          </cell>
          <cell r="E526">
            <v>1979</v>
          </cell>
          <cell r="F526">
            <v>1739</v>
          </cell>
          <cell r="G526">
            <v>1583</v>
          </cell>
          <cell r="H526">
            <v>1266</v>
          </cell>
          <cell r="I526" t="str">
            <v>含部分再造；不含皮肤扩张术</v>
          </cell>
        </row>
        <row r="527">
          <cell r="B527">
            <v>330501019</v>
          </cell>
          <cell r="C527" t="str">
            <v>耳廓畸形矫正术</v>
          </cell>
          <cell r="D527" t="str">
            <v>次</v>
          </cell>
          <cell r="E527">
            <v>1979</v>
          </cell>
          <cell r="F527">
            <v>1739</v>
          </cell>
          <cell r="G527">
            <v>1583</v>
          </cell>
          <cell r="H527">
            <v>1266</v>
          </cell>
          <cell r="I527" t="str">
            <v>包括招风耳、隐匿耳、巨耳、扁平耳、耳垂畸形矫正术等</v>
          </cell>
        </row>
        <row r="528">
          <cell r="B528">
            <v>330501020</v>
          </cell>
          <cell r="C528" t="str">
            <v>耳廓软骨取骨术</v>
          </cell>
          <cell r="D528" t="str">
            <v>次</v>
          </cell>
          <cell r="E528">
            <v>380</v>
          </cell>
          <cell r="F528">
            <v>336</v>
          </cell>
          <cell r="G528">
            <v>304</v>
          </cell>
          <cell r="H528">
            <v>243</v>
          </cell>
          <cell r="I528" t="str">
            <v>含耳廓软骨制备</v>
          </cell>
        </row>
        <row r="529">
          <cell r="B529">
            <v>330501021</v>
          </cell>
          <cell r="C529" t="str">
            <v>外耳道成形术</v>
          </cell>
          <cell r="D529" t="str">
            <v>次</v>
          </cell>
          <cell r="E529">
            <v>990</v>
          </cell>
          <cell r="F529">
            <v>856</v>
          </cell>
          <cell r="G529">
            <v>792</v>
          </cell>
          <cell r="H529">
            <v>634</v>
          </cell>
          <cell r="I529" t="str">
            <v>包括狭窄、闭锁</v>
          </cell>
        </row>
        <row r="530">
          <cell r="B530" t="str">
            <v>330501022(HFB73304)</v>
          </cell>
          <cell r="C530" t="str">
            <v>耳廓良性肿物切除术</v>
          </cell>
          <cell r="D530" t="str">
            <v>单侧</v>
          </cell>
          <cell r="E530">
            <v>500</v>
          </cell>
          <cell r="F530">
            <v>450</v>
          </cell>
          <cell r="G530">
            <v>400</v>
          </cell>
          <cell r="H530">
            <v>320</v>
          </cell>
          <cell r="I530" t="str">
            <v>含耳廓痣、血管瘤、瘢痕、囊肿等切除。消毒铺巾，肿物皮下分离切除，缝合切口，如肿物因粘连等因素造成切除后局部缺皮，则需转移皮瓣缝合。不含皮瓣移植。</v>
          </cell>
        </row>
        <row r="531">
          <cell r="B531">
            <v>330601003</v>
          </cell>
          <cell r="C531" t="str">
            <v>鼻部分缺损修复术</v>
          </cell>
          <cell r="D531" t="str">
            <v>次</v>
          </cell>
          <cell r="E531">
            <v>478</v>
          </cell>
          <cell r="F531">
            <v>414</v>
          </cell>
          <cell r="G531">
            <v>383</v>
          </cell>
          <cell r="H531">
            <v>306</v>
          </cell>
          <cell r="I531" t="str">
            <v>不含另外部位取材</v>
          </cell>
        </row>
        <row r="532">
          <cell r="B532">
            <v>330601004</v>
          </cell>
          <cell r="C532" t="str">
            <v>鼻继发畸形修复术</v>
          </cell>
          <cell r="D532" t="str">
            <v>次</v>
          </cell>
          <cell r="E532">
            <v>805</v>
          </cell>
          <cell r="F532">
            <v>696</v>
          </cell>
          <cell r="G532">
            <v>644</v>
          </cell>
          <cell r="H532">
            <v>515</v>
          </cell>
          <cell r="I532" t="str">
            <v>含鼻畸形矫正术；不含骨及软骨取骨术</v>
          </cell>
        </row>
        <row r="533">
          <cell r="B533">
            <v>330601005</v>
          </cell>
          <cell r="C533" t="str">
            <v>前鼻孔成形术</v>
          </cell>
          <cell r="D533" t="str">
            <v>次</v>
          </cell>
          <cell r="E533">
            <v>652</v>
          </cell>
          <cell r="F533">
            <v>565</v>
          </cell>
          <cell r="G533">
            <v>522</v>
          </cell>
          <cell r="H533">
            <v>418</v>
          </cell>
          <cell r="I533" t="str">
            <v>不含另外部位取材</v>
          </cell>
        </row>
        <row r="534">
          <cell r="B534">
            <v>330601014</v>
          </cell>
          <cell r="C534" t="str">
            <v>鼻中隔矫正术</v>
          </cell>
          <cell r="D534" t="str">
            <v>次</v>
          </cell>
          <cell r="E534">
            <v>718</v>
          </cell>
          <cell r="F534">
            <v>631</v>
          </cell>
          <cell r="G534">
            <v>574</v>
          </cell>
          <cell r="H534">
            <v>459</v>
          </cell>
          <cell r="I534" t="str">
            <v>包括鼻中隔降肌附着过低矫正术</v>
          </cell>
        </row>
        <row r="535">
          <cell r="B535">
            <v>330601015</v>
          </cell>
          <cell r="C535" t="str">
            <v>鼻中隔软骨取骨术</v>
          </cell>
          <cell r="D535" t="str">
            <v>次</v>
          </cell>
          <cell r="E535">
            <v>652</v>
          </cell>
          <cell r="F535">
            <v>565</v>
          </cell>
          <cell r="G535">
            <v>522</v>
          </cell>
          <cell r="H535">
            <v>418</v>
          </cell>
          <cell r="I535" t="str">
            <v>含鼻中隔软骨制备；不含鼻中隔弯曲矫正术</v>
          </cell>
        </row>
        <row r="536">
          <cell r="B536">
            <v>330601022</v>
          </cell>
          <cell r="C536" t="str">
            <v>隆鼻术</v>
          </cell>
          <cell r="D536" t="str">
            <v>次</v>
          </cell>
          <cell r="E536">
            <v>1277</v>
          </cell>
          <cell r="F536">
            <v>1121</v>
          </cell>
          <cell r="G536">
            <v>1021</v>
          </cell>
          <cell r="H536">
            <v>817</v>
          </cell>
        </row>
        <row r="537">
          <cell r="B537">
            <v>330601023</v>
          </cell>
          <cell r="C537" t="str">
            <v>隆鼻术后继发畸形矫正术</v>
          </cell>
          <cell r="D537" t="str">
            <v>次</v>
          </cell>
          <cell r="E537">
            <v>1979</v>
          </cell>
          <cell r="F537">
            <v>1739</v>
          </cell>
          <cell r="G537">
            <v>1583</v>
          </cell>
          <cell r="H537">
            <v>1266</v>
          </cell>
        </row>
        <row r="538">
          <cell r="B538">
            <v>330601024</v>
          </cell>
          <cell r="C538" t="str">
            <v>重度鞍鼻畸形矫正术</v>
          </cell>
          <cell r="D538" t="str">
            <v>次</v>
          </cell>
          <cell r="E538">
            <v>1979</v>
          </cell>
          <cell r="F538">
            <v>1739</v>
          </cell>
          <cell r="G538">
            <v>1583</v>
          </cell>
          <cell r="H538">
            <v>1266</v>
          </cell>
        </row>
        <row r="539">
          <cell r="B539">
            <v>330601025</v>
          </cell>
          <cell r="C539" t="str">
            <v>鼻畸形矫正术</v>
          </cell>
          <cell r="D539" t="str">
            <v>次</v>
          </cell>
          <cell r="E539">
            <v>1608</v>
          </cell>
          <cell r="F539">
            <v>1414</v>
          </cell>
          <cell r="G539">
            <v>1287</v>
          </cell>
          <cell r="H539">
            <v>1030</v>
          </cell>
        </row>
        <row r="540">
          <cell r="B540">
            <v>330601026</v>
          </cell>
          <cell r="C540" t="str">
            <v>鼻再造术</v>
          </cell>
          <cell r="D540" t="str">
            <v>次</v>
          </cell>
          <cell r="E540">
            <v>2567</v>
          </cell>
          <cell r="F540">
            <v>2246</v>
          </cell>
          <cell r="G540">
            <v>2053</v>
          </cell>
          <cell r="H540">
            <v>1642</v>
          </cell>
        </row>
        <row r="541">
          <cell r="B541">
            <v>330601027</v>
          </cell>
          <cell r="C541" t="str">
            <v>鼻孔闭锁修复术</v>
          </cell>
          <cell r="D541" t="str">
            <v>次</v>
          </cell>
          <cell r="E541">
            <v>1608</v>
          </cell>
          <cell r="F541">
            <v>1414</v>
          </cell>
          <cell r="G541">
            <v>1287</v>
          </cell>
          <cell r="H541">
            <v>1030</v>
          </cell>
          <cell r="I541" t="str">
            <v>包括狭窄修复</v>
          </cell>
        </row>
        <row r="542">
          <cell r="B542" t="str">
            <v>330601030(HGE83602)</v>
          </cell>
          <cell r="C542" t="str">
            <v>经鼻内镜下鼻甲骨折外移术</v>
          </cell>
          <cell r="D542" t="str">
            <v>次</v>
          </cell>
          <cell r="E542">
            <v>520</v>
          </cell>
          <cell r="F542">
            <v>468</v>
          </cell>
          <cell r="G542">
            <v>416</v>
          </cell>
          <cell r="H542">
            <v>333</v>
          </cell>
          <cell r="I542" t="str">
            <v>鼻腔黏膜1%地卡因表面麻醉，2%麻黄素面片或纱条收缩，鼻内镜下，收缩鼻腔后，应用剥离子沿下鼻甲内侧紧贴下鼻甲根部骨折并向鼻腔外侧挤压，扩大鼻腔同期的空间，应用凡士林纱条或其它填塞材料填塞手术侧鼻腔。</v>
          </cell>
        </row>
        <row r="543">
          <cell r="B543" t="str">
            <v>330601031(HGD45602)</v>
          </cell>
          <cell r="C543" t="str">
            <v>经鼻内镜鼻中隔脓肿切开引流术</v>
          </cell>
          <cell r="D543" t="str">
            <v>次</v>
          </cell>
          <cell r="E543">
            <v>400</v>
          </cell>
          <cell r="F543">
            <v>360</v>
          </cell>
          <cell r="G543">
            <v>320</v>
          </cell>
          <cell r="H543">
            <v>256</v>
          </cell>
          <cell r="I543" t="str">
            <v>消毒铺巾，局麻或全麻后，鼻内镜下，与鼻腔一侧鼻中隔脓肿切开，清理分泌物，可做培养，应用生理盐水，抗生素盐水冲洗术腔，双侧鼻腔对称填塞压迫。</v>
          </cell>
        </row>
        <row r="544">
          <cell r="B544">
            <v>330602016</v>
          </cell>
          <cell r="C544" t="str">
            <v>经内镜鼻部支架植入术</v>
          </cell>
          <cell r="D544" t="str">
            <v>单侧</v>
          </cell>
          <cell r="I544" t="str">
            <v>鼻内镜手术中，切除完病变组织后，将漏斗与输送器端端相联后，将支架放入压卧器中压缩，压缩后将支架取出，并放入之前端端相联的漏斗中，手持内镜及放入支架的输送器，将支架推注到靶部位（窦口鼻道复合体或各窦口），待支架完全展开，完全贴合支撑至靶部位，完成植入过程。如植入位置不准确可使用输送器或剥离子进行调整。改善慢性鼻-鼻窦炎患者及慢性鼻窦炎伴鼻息肉患者术后术腔肿胀、粘连、窦口闭锁、息肉复发的情况。</v>
          </cell>
        </row>
        <row r="545">
          <cell r="B545">
            <v>330602017</v>
          </cell>
          <cell r="C545" t="str">
            <v>经鼻内镜翼腭窝病变切除术</v>
          </cell>
          <cell r="D545" t="str">
            <v>次</v>
          </cell>
          <cell r="I545" t="str">
            <v>消毒铺巾，收缩鼻腔后，经内镜探查鼻腔，应用骨钻，开放上颌窦后内侧壁，暴露翼腭窝，防止损伤上颌动脉，必要时结扎，翼管血管神经防止损伤，暴露病变肿物，分离并切除翼腭窝病变，修补手术缺损，术后术腔填塞。</v>
          </cell>
        </row>
        <row r="546">
          <cell r="B546">
            <v>330604030</v>
          </cell>
          <cell r="C546" t="str">
            <v>牙龈再生术</v>
          </cell>
          <cell r="D546" t="str">
            <v>每组</v>
          </cell>
        </row>
        <row r="547">
          <cell r="B547" t="str">
            <v>330604044(HHM60301)</v>
          </cell>
          <cell r="C547" t="str">
            <v>口腔黏膜切取术</v>
          </cell>
          <cell r="D547" t="str">
            <v>次</v>
          </cell>
          <cell r="E547">
            <v>560</v>
          </cell>
          <cell r="F547">
            <v>504</v>
          </cell>
          <cell r="G547">
            <v>448</v>
          </cell>
          <cell r="H547">
            <v>358</v>
          </cell>
          <cell r="I547" t="str">
            <v>常规消毒面部，铺无菌巾，设计口腔内切口，注射局麻药，切开黏膜，黏膜下，切取黏膜。电凝止血，缝合口内创缘。修剪口腔黏膜。</v>
          </cell>
        </row>
        <row r="548">
          <cell r="B548">
            <v>330604045</v>
          </cell>
          <cell r="C548" t="str">
            <v>腭黏膜游离移植术</v>
          </cell>
          <cell r="D548" t="str">
            <v>次</v>
          </cell>
          <cell r="I548" t="str">
            <v>局部浸润或阻滞麻醉，从口内硬腭切取全层或黏膜下结缔组织，游离移植于牙槽突种植区，或需要行组织修复的牙槽突或牙根表面。</v>
          </cell>
        </row>
        <row r="549">
          <cell r="B549">
            <v>330604046</v>
          </cell>
          <cell r="C549" t="str">
            <v>下齿槽神经移位术</v>
          </cell>
          <cell r="D549" t="str">
            <v>次</v>
          </cell>
          <cell r="E549">
            <v>317</v>
          </cell>
          <cell r="F549">
            <v>286</v>
          </cell>
          <cell r="G549">
            <v>254</v>
          </cell>
          <cell r="H549">
            <v>203</v>
          </cell>
        </row>
        <row r="550">
          <cell r="B550">
            <v>330604047</v>
          </cell>
          <cell r="C550" t="str">
            <v>颜面器官缺损种植体植入术</v>
          </cell>
          <cell r="D550" t="str">
            <v>次</v>
          </cell>
          <cell r="E550">
            <v>824</v>
          </cell>
          <cell r="F550">
            <v>741</v>
          </cell>
          <cell r="G550">
            <v>659</v>
          </cell>
          <cell r="H550">
            <v>527</v>
          </cell>
          <cell r="I550" t="str">
            <v>包括外耳或鼻或眼缺损或颌面缺损的种植体植入</v>
          </cell>
        </row>
        <row r="551">
          <cell r="B551">
            <v>330605037</v>
          </cell>
          <cell r="C551" t="str">
            <v>颌面部脓肿切开引流术</v>
          </cell>
          <cell r="D551" t="str">
            <v>部位</v>
          </cell>
          <cell r="E551">
            <v>225</v>
          </cell>
          <cell r="F551">
            <v>203</v>
          </cell>
          <cell r="G551">
            <v>180</v>
          </cell>
          <cell r="H551">
            <v>144</v>
          </cell>
          <cell r="I551" t="str">
            <v>局麻下行颌面部单间隙脓肿切开，探查脓腔，引流脓液，冲洗，放置引流条。必要时神经阻滞麻醉。</v>
          </cell>
        </row>
        <row r="552">
          <cell r="B552">
            <v>330606002</v>
          </cell>
          <cell r="C552" t="str">
            <v>巨舌畸形矫正术</v>
          </cell>
          <cell r="D552" t="str">
            <v>次</v>
          </cell>
          <cell r="E552">
            <v>805</v>
          </cell>
          <cell r="F552">
            <v>696</v>
          </cell>
          <cell r="G552">
            <v>644</v>
          </cell>
          <cell r="H552">
            <v>515</v>
          </cell>
        </row>
        <row r="553">
          <cell r="B553">
            <v>330606003</v>
          </cell>
          <cell r="C553" t="str">
            <v>舌再造术</v>
          </cell>
          <cell r="D553" t="str">
            <v>次</v>
          </cell>
          <cell r="E553">
            <v>1979</v>
          </cell>
          <cell r="F553">
            <v>1739</v>
          </cell>
          <cell r="G553">
            <v>1583</v>
          </cell>
          <cell r="H553">
            <v>1266</v>
          </cell>
        </row>
        <row r="554">
          <cell r="B554">
            <v>330606009</v>
          </cell>
          <cell r="C554" t="str">
            <v>唇畸形矫正术</v>
          </cell>
          <cell r="D554" t="str">
            <v>次</v>
          </cell>
          <cell r="E554">
            <v>1578</v>
          </cell>
          <cell r="F554">
            <v>1390</v>
          </cell>
          <cell r="G554">
            <v>1263</v>
          </cell>
          <cell r="H554">
            <v>1010</v>
          </cell>
          <cell r="I554" t="str">
            <v>包括厚唇、重唇、薄唇、唇瘢痕、唇弓不齐等；不含唇外翻矫正术</v>
          </cell>
        </row>
        <row r="555">
          <cell r="B555">
            <v>330606010</v>
          </cell>
          <cell r="C555" t="str">
            <v>唇缺损修复术</v>
          </cell>
          <cell r="D555" t="str">
            <v>次</v>
          </cell>
          <cell r="E555">
            <v>1283</v>
          </cell>
          <cell r="F555">
            <v>1130</v>
          </cell>
          <cell r="G555">
            <v>1027</v>
          </cell>
          <cell r="H555">
            <v>822</v>
          </cell>
          <cell r="I555" t="str">
            <v>包括部分或全唇缺损；不含岛状组织瓣切取移转术</v>
          </cell>
        </row>
        <row r="556">
          <cell r="B556">
            <v>330606011</v>
          </cell>
          <cell r="C556" t="str">
            <v>单侧不完全唇裂修复术</v>
          </cell>
          <cell r="D556" t="str">
            <v>次</v>
          </cell>
          <cell r="E556">
            <v>1283</v>
          </cell>
          <cell r="F556">
            <v>1130</v>
          </cell>
          <cell r="G556">
            <v>1027</v>
          </cell>
          <cell r="H556">
            <v>822</v>
          </cell>
          <cell r="I556" t="str">
            <v>包括唇裂修复、初期鼻畸形矫治、唇功能性修复、唇正中裂修复</v>
          </cell>
        </row>
        <row r="557">
          <cell r="B557">
            <v>330606012</v>
          </cell>
          <cell r="C557" t="str">
            <v>单侧完全唇裂修复术</v>
          </cell>
          <cell r="D557" t="str">
            <v>次</v>
          </cell>
          <cell r="E557">
            <v>1283</v>
          </cell>
          <cell r="F557">
            <v>1130</v>
          </cell>
          <cell r="G557">
            <v>1027</v>
          </cell>
          <cell r="H557">
            <v>822</v>
          </cell>
          <cell r="I557" t="str">
            <v>包括唇裂修复、初期鼻畸形矫治、唇功能性修复、唇正中裂修复；不含犁骨瓣修复术</v>
          </cell>
        </row>
        <row r="558">
          <cell r="B558">
            <v>330607001</v>
          </cell>
          <cell r="C558" t="str">
            <v>上颌雷弗特Ⅰ型截骨术（LeFort）</v>
          </cell>
          <cell r="D558" t="str">
            <v>单颌</v>
          </cell>
          <cell r="E558">
            <v>4545</v>
          </cell>
          <cell r="F558">
            <v>4011</v>
          </cell>
          <cell r="G558">
            <v>3636</v>
          </cell>
          <cell r="H558">
            <v>2909</v>
          </cell>
          <cell r="I558" t="str">
            <v>包括上颌雷弗特(LeFort)Ⅰ型分块截骨术、骨内坚固内固定术、植骨术；不含骨切取</v>
          </cell>
        </row>
        <row r="559">
          <cell r="B559">
            <v>330607002</v>
          </cell>
          <cell r="C559" t="str">
            <v>上颌雷弗特Ⅱ型截骨术(LeFort)</v>
          </cell>
          <cell r="D559" t="str">
            <v>单颌</v>
          </cell>
          <cell r="E559">
            <v>5615</v>
          </cell>
          <cell r="F559">
            <v>4813</v>
          </cell>
          <cell r="G559">
            <v>4492</v>
          </cell>
          <cell r="H559">
            <v>3594</v>
          </cell>
          <cell r="I559" t="str">
            <v>包括骨截开、骨内坚固内固定术、植骨术；不含骨切取</v>
          </cell>
        </row>
        <row r="560">
          <cell r="B560">
            <v>330607003</v>
          </cell>
          <cell r="C560" t="str">
            <v>上颌雷弗特Ⅲ型截骨术(LeFort)</v>
          </cell>
          <cell r="D560" t="str">
            <v>单颌</v>
          </cell>
          <cell r="E560">
            <v>6150</v>
          </cell>
          <cell r="F560">
            <v>5348</v>
          </cell>
          <cell r="G560">
            <v>4920</v>
          </cell>
          <cell r="H560">
            <v>3936</v>
          </cell>
          <cell r="I560" t="str">
            <v>包括骨截开、骨内坚固内固定术、植骨术；不含骨切取</v>
          </cell>
        </row>
        <row r="561">
          <cell r="B561">
            <v>330607004</v>
          </cell>
          <cell r="C561" t="str">
            <v>上颌牙骨段截骨术</v>
          </cell>
          <cell r="D561" t="str">
            <v>单颌</v>
          </cell>
          <cell r="E561">
            <v>1578</v>
          </cell>
          <cell r="F561">
            <v>1390</v>
          </cell>
          <cell r="G561">
            <v>1263</v>
          </cell>
          <cell r="H561">
            <v>1010</v>
          </cell>
          <cell r="I561" t="str">
            <v>包括上颌前部或后部截骨术、骨内坚固内固定术、植骨术；不含骨切取</v>
          </cell>
        </row>
        <row r="562">
          <cell r="B562">
            <v>330607005</v>
          </cell>
          <cell r="C562" t="str">
            <v>下颌升支截骨术</v>
          </cell>
          <cell r="D562" t="str">
            <v>单颌</v>
          </cell>
          <cell r="E562">
            <v>2381</v>
          </cell>
          <cell r="F562">
            <v>2060</v>
          </cell>
          <cell r="G562">
            <v>1904</v>
          </cell>
          <cell r="H562">
            <v>1523</v>
          </cell>
          <cell r="I562" t="str">
            <v>包括下颌升支矢状劈开截骨术、口内或口外入路下颌升支垂直截骨术、下颌升支倒L形截骨术、C形截骨术、骨内坚固内固定术；不含骨切取</v>
          </cell>
        </row>
        <row r="563">
          <cell r="B563">
            <v>330607006</v>
          </cell>
          <cell r="C563" t="str">
            <v>下颌体部截骨术</v>
          </cell>
          <cell r="D563" t="str">
            <v>次</v>
          </cell>
          <cell r="E563">
            <v>1979</v>
          </cell>
          <cell r="F563">
            <v>1739</v>
          </cell>
          <cell r="G563">
            <v>1583</v>
          </cell>
          <cell r="H563">
            <v>1266</v>
          </cell>
          <cell r="I563" t="str">
            <v>包括下颌体部修整术、去皮质术骨内坚固内固定术、植骨术；不含骨切取</v>
          </cell>
        </row>
        <row r="564">
          <cell r="B564">
            <v>330607007</v>
          </cell>
          <cell r="C564" t="str">
            <v>下颌根尖下截骨术</v>
          </cell>
          <cell r="D564" t="str">
            <v>次</v>
          </cell>
          <cell r="E564">
            <v>1979</v>
          </cell>
          <cell r="F564">
            <v>1739</v>
          </cell>
          <cell r="G564">
            <v>1583</v>
          </cell>
          <cell r="H564">
            <v>1266</v>
          </cell>
          <cell r="I564" t="str">
            <v>包括下颌后部根尖下截骨术、骨内坚固内固定术、植骨术；不含骨切取</v>
          </cell>
        </row>
        <row r="565">
          <cell r="B565">
            <v>330607008</v>
          </cell>
          <cell r="C565" t="str">
            <v>下颌下缘去骨成形术</v>
          </cell>
          <cell r="D565" t="str">
            <v>次</v>
          </cell>
          <cell r="E565">
            <v>1578</v>
          </cell>
          <cell r="F565">
            <v>1390</v>
          </cell>
          <cell r="G565">
            <v>1263</v>
          </cell>
          <cell r="H565">
            <v>1010</v>
          </cell>
        </row>
        <row r="566">
          <cell r="B566">
            <v>330607009</v>
          </cell>
          <cell r="C566" t="str">
            <v>下颌骨去骨皮质术</v>
          </cell>
          <cell r="D566" t="str">
            <v>次</v>
          </cell>
          <cell r="E566">
            <v>1578</v>
          </cell>
          <cell r="F566">
            <v>1390</v>
          </cell>
          <cell r="G566">
            <v>1263</v>
          </cell>
          <cell r="H566">
            <v>1010</v>
          </cell>
        </row>
        <row r="567">
          <cell r="B567">
            <v>330607010</v>
          </cell>
          <cell r="C567" t="str">
            <v>下颌角嚼肌肥大畸形矫正术</v>
          </cell>
          <cell r="D567" t="str">
            <v>单侧</v>
          </cell>
          <cell r="E567">
            <v>1979</v>
          </cell>
          <cell r="F567">
            <v>1739</v>
          </cell>
          <cell r="G567">
            <v>1583</v>
          </cell>
          <cell r="H567">
            <v>1266</v>
          </cell>
          <cell r="I567" t="str">
            <v>包括（1）下颌角的三角形去骨术或改良下颌升支矢状劈开去骨术（2）嚼肌部分切除术</v>
          </cell>
        </row>
        <row r="568">
          <cell r="B568">
            <v>330607011</v>
          </cell>
          <cell r="C568" t="str">
            <v>水平截骨颏成形术</v>
          </cell>
          <cell r="D568" t="str">
            <v>次</v>
          </cell>
          <cell r="E568">
            <v>1578</v>
          </cell>
          <cell r="F568">
            <v>1390</v>
          </cell>
          <cell r="G568">
            <v>1263</v>
          </cell>
          <cell r="H568">
            <v>1010</v>
          </cell>
          <cell r="I568" t="str">
            <v>包括各种不同改良的颏部截骨术、骨内坚固内固定术、植骨术；不含骨切取</v>
          </cell>
        </row>
        <row r="569">
          <cell r="B569">
            <v>330607012</v>
          </cell>
          <cell r="C569" t="str">
            <v>颏部截骨前徙舌骨悬吊术</v>
          </cell>
          <cell r="D569" t="str">
            <v>次</v>
          </cell>
          <cell r="E569">
            <v>1792</v>
          </cell>
          <cell r="F569">
            <v>1551</v>
          </cell>
          <cell r="G569">
            <v>1434</v>
          </cell>
          <cell r="H569">
            <v>1147</v>
          </cell>
          <cell r="I569" t="str">
            <v>包括颏部各种类型的截骨前徙、舌骨下肌群切断、舌骨阔筋膜悬吊术、骨内坚固内固定术、植骨术；不含骨切取、取阔筋膜术</v>
          </cell>
        </row>
        <row r="570">
          <cell r="B570">
            <v>330607013</v>
          </cell>
          <cell r="C570" t="str">
            <v>颌骨延长骨生成术</v>
          </cell>
          <cell r="D570" t="str">
            <v>每个部位</v>
          </cell>
          <cell r="E570">
            <v>1979</v>
          </cell>
          <cell r="F570">
            <v>1739</v>
          </cell>
          <cell r="G570">
            <v>1583</v>
          </cell>
          <cell r="H570">
            <v>1266</v>
          </cell>
          <cell r="I570" t="str">
            <v>包括上下颌骨各部分截骨、骨延长器置入术</v>
          </cell>
        </row>
        <row r="571">
          <cell r="B571">
            <v>330607014</v>
          </cell>
          <cell r="C571" t="str">
            <v>颧骨颧弓成形术</v>
          </cell>
          <cell r="D571" t="str">
            <v>单侧</v>
          </cell>
          <cell r="E571">
            <v>2381</v>
          </cell>
          <cell r="F571">
            <v>2060</v>
          </cell>
          <cell r="G571">
            <v>1904</v>
          </cell>
          <cell r="H571">
            <v>1523</v>
          </cell>
          <cell r="I571" t="str">
            <v>包括矫正颧骨颧弓过宽或过窄畸形的截骨、骨内坚固内固定术、植骨术；不含骨切取</v>
          </cell>
        </row>
        <row r="572">
          <cell r="B572" t="str">
            <v>330610005(HGS46301)</v>
          </cell>
          <cell r="C572" t="str">
            <v>扁桃体切除术后止血术</v>
          </cell>
          <cell r="D572" t="str">
            <v>次</v>
          </cell>
          <cell r="E572">
            <v>436</v>
          </cell>
          <cell r="F572">
            <v>392</v>
          </cell>
          <cell r="G572">
            <v>349</v>
          </cell>
          <cell r="H572">
            <v>279</v>
          </cell>
          <cell r="I572" t="str">
            <v>局麻、咽腔表面麻醉，全麻醉，全麻需要开口器暴露咽腔，可用头灯或配光源的专用开口器直视口咽腔，查找出血处，电烧、结扎缝合止血。</v>
          </cell>
        </row>
        <row r="573">
          <cell r="B573" t="str">
            <v>330610006(HGT75602)</v>
          </cell>
          <cell r="C573" t="str">
            <v>经鼻内镜腺样体电动切割器切除术</v>
          </cell>
          <cell r="D573" t="str">
            <v>次</v>
          </cell>
          <cell r="E573">
            <v>453</v>
          </cell>
          <cell r="F573">
            <v>408</v>
          </cell>
          <cell r="G573">
            <v>362</v>
          </cell>
          <cell r="H573">
            <v>290</v>
          </cell>
          <cell r="I573" t="str">
            <v>全麻，开口器暴露咽腔，可用头灯或配光源的专用开口器直视口咽腔，应用0°内镜经鼻腔或70°内镜经口腔，使用导尿管经鼻腔口腔上拉软腭，暴露鼻咽腔，应用鼻电动切割器切除腺样体，棉球压迫或电烧止血。</v>
          </cell>
        </row>
        <row r="574">
          <cell r="B574" t="str">
            <v>330610007(HGT75601)</v>
          </cell>
          <cell r="C574" t="str">
            <v>经鼻内镜腺样体切除术</v>
          </cell>
          <cell r="D574" t="str">
            <v>次</v>
          </cell>
          <cell r="E574">
            <v>430</v>
          </cell>
          <cell r="F574">
            <v>387</v>
          </cell>
          <cell r="G574">
            <v>344</v>
          </cell>
          <cell r="H574">
            <v>275</v>
          </cell>
          <cell r="I574" t="str">
            <v>全麻，开口器暴露咽腔，应用0°内镜经鼻腔或70°内镜经口腔，使用导尿管经鼻腔口腔上拉软腭，暴露鼻咽腔，使用腺样体刮匙刮除腺样体，棉球压迫或电烧止血。</v>
          </cell>
        </row>
        <row r="575">
          <cell r="B575" t="str">
            <v>330610008(HGT46601)</v>
          </cell>
          <cell r="C575" t="str">
            <v>经鼻内镜腺样体切除术后止血术</v>
          </cell>
          <cell r="D575" t="str">
            <v>次</v>
          </cell>
          <cell r="E575">
            <v>453</v>
          </cell>
          <cell r="F575">
            <v>408</v>
          </cell>
          <cell r="G575">
            <v>362</v>
          </cell>
          <cell r="H575">
            <v>290</v>
          </cell>
          <cell r="I575" t="str">
            <v>全麻，开口器暴露咽腔，可用头灯或配光源的专用开口器直视口咽腔，应用0°内镜经鼻腔或70°内镜经口腔，使用导尿管经鼻腔口腔上拉软腭，暴露鼻咽腔，鼻内镜下棉球压迫或电烧止血。</v>
          </cell>
        </row>
        <row r="576">
          <cell r="B576" t="str">
            <v>330610009(HGT72601)</v>
          </cell>
          <cell r="C576" t="str">
            <v>经鼻内镜腺样体射频消融术</v>
          </cell>
          <cell r="D576" t="str">
            <v>次</v>
          </cell>
          <cell r="E576">
            <v>453</v>
          </cell>
          <cell r="F576">
            <v>408</v>
          </cell>
          <cell r="G576">
            <v>362</v>
          </cell>
          <cell r="H576">
            <v>290</v>
          </cell>
          <cell r="I576" t="str">
            <v>全麻，开口器暴露咽腔，鼻内镜经鼻腔或口腔，应用0°内镜经鼻腔或70°内镜经口腔，使用导尿管经鼻腔口腔上拉软腭，暴露鼻咽腔，应用低温等离子射频消融仪器，使用专用腺样体的消融刀头切除腺样体，棉球压迫或电烧止血。</v>
          </cell>
        </row>
        <row r="577">
          <cell r="B577" t="str">
            <v>330610010(HGS72302)</v>
          </cell>
          <cell r="C577" t="str">
            <v>扁桃体射频消融术</v>
          </cell>
          <cell r="D577" t="str">
            <v>次</v>
          </cell>
          <cell r="E577">
            <v>460</v>
          </cell>
          <cell r="F577">
            <v>414</v>
          </cell>
          <cell r="G577">
            <v>368</v>
          </cell>
          <cell r="H577">
            <v>294</v>
          </cell>
          <cell r="I577" t="str">
            <v>开口器暴露咽腔，可用头灯或配光源的专用开口器直视口咽腔，钳夹扁桃体，应用射频消融仪器，使用扁桃体专用射频消融刀头延扁桃体被膜切除扁桃体，电烧或缝扎止血。</v>
          </cell>
        </row>
        <row r="578">
          <cell r="B578" t="str">
            <v>330611010(HGH73301)</v>
          </cell>
          <cell r="C578" t="str">
            <v>咽部病损激光切除术</v>
          </cell>
          <cell r="D578" t="str">
            <v>次</v>
          </cell>
          <cell r="E578">
            <v>900</v>
          </cell>
          <cell r="F578">
            <v>810</v>
          </cell>
          <cell r="G578">
            <v>720</v>
          </cell>
          <cell r="H578">
            <v>576</v>
          </cell>
          <cell r="I578" t="str">
            <v>全麻或局麻下，可用头灯或配光源的专用开口器直视口咽腔，局麻应用压舌板暴露咽腔，应用激光器，选取合适功率，用激光切除咽腔病损并止血。不含激光使用。</v>
          </cell>
        </row>
        <row r="579">
          <cell r="B579">
            <v>330611011</v>
          </cell>
          <cell r="C579" t="str">
            <v>鼻内镜鼻咽肿物切除术</v>
          </cell>
          <cell r="D579" t="str">
            <v>次</v>
          </cell>
          <cell r="E579">
            <v>970</v>
          </cell>
          <cell r="F579">
            <v>873</v>
          </cell>
          <cell r="G579">
            <v>776</v>
          </cell>
          <cell r="H579">
            <v>621</v>
          </cell>
          <cell r="I579" t="str">
            <v>消毒铺巾，鼻内镜下，经鼻咽肿物一侧进入，也可切除中鼻甲部分、下鼻甲后部，以便更充分暴露术腔，暴露鼻咽部肿物，可应用电动切割器切除肿物，碘仿纱条填压。</v>
          </cell>
        </row>
        <row r="580">
          <cell r="B580" t="str">
            <v>330703035(HJK59301)</v>
          </cell>
          <cell r="C580" t="str">
            <v>延迟胸骨闭合术</v>
          </cell>
          <cell r="D580" t="str">
            <v>次</v>
          </cell>
          <cell r="E580">
            <v>1200</v>
          </cell>
          <cell r="F580">
            <v>1080</v>
          </cell>
          <cell r="G580">
            <v>960</v>
          </cell>
          <cell r="H580">
            <v>768</v>
          </cell>
          <cell r="I580" t="str">
            <v>全麻后，消毒铺巾，准备吸引器、电刀，沿原切口进胸，或清除心包内血凝块和积液，温盐水冲洗心包腔，置心包和/或纵隔引流管，胸骨后止血，4-5根钢丝关闭胸骨，缝合皮下组织及皮肤。不含体外循环。</v>
          </cell>
        </row>
        <row r="581">
          <cell r="B581">
            <v>330703036</v>
          </cell>
          <cell r="C581" t="str">
            <v>肋间神经冷冻止痛术</v>
          </cell>
          <cell r="D581" t="str">
            <v>次</v>
          </cell>
          <cell r="I581" t="str">
            <v>在手术结束后关胸前对四根肋间神经进行冷冻，开胸（胸腔镜）切口上一肋间，切口下一肋间，切口所在肋间，和放置引流管肋间的神经分别进行90秒冷冻，即可使神经纤维变性坏死，阻滞疼痛的传导，从而达到止疼的效果</v>
          </cell>
        </row>
        <row r="582">
          <cell r="B582">
            <v>330703037</v>
          </cell>
          <cell r="C582" t="str">
            <v>局限性纵隔淋巴结清扫术</v>
          </cell>
          <cell r="D582" t="str">
            <v>次</v>
          </cell>
          <cell r="I582" t="str">
            <v>指切除小于6站的纵隔和肺门淋巴结。探查纵隔和肺门淋巴结，解剖并摘除淋巴结(小于6站)。不含胸部肿瘤切除手术、病理学检查</v>
          </cell>
        </row>
        <row r="583">
          <cell r="B583">
            <v>330703038</v>
          </cell>
          <cell r="C583" t="str">
            <v>胸壁矫形内固定物取出术</v>
          </cell>
          <cell r="D583" t="str">
            <v>次</v>
          </cell>
          <cell r="I583" t="str">
            <v>取固定器侧原口，逐层切开，去除钢板周围缝线，拆除钢丝，取出固定器。术中折弯器掰直钢板一端。再取对侧原切口，同法，掰直钢板另一端，从一侧伤口取出钢板，缝合伤口。</v>
          </cell>
        </row>
        <row r="584">
          <cell r="B584">
            <v>330703039</v>
          </cell>
          <cell r="C584" t="str">
            <v>胸骨骨折内固定术</v>
          </cell>
          <cell r="D584" t="str">
            <v>次</v>
          </cell>
          <cell r="I584" t="str">
            <v>消毒铺巾，贴膜，逐层切开胸壁，胸骨骨折复位内固定。缝合切口。</v>
          </cell>
        </row>
        <row r="585">
          <cell r="B585" t="str">
            <v>330802046(HM941701)</v>
          </cell>
          <cell r="C585" t="str">
            <v>备体外循环</v>
          </cell>
          <cell r="D585" t="str">
            <v>次</v>
          </cell>
          <cell r="E585">
            <v>1800</v>
          </cell>
          <cell r="F585">
            <v>1620</v>
          </cell>
          <cell r="G585">
            <v>1440</v>
          </cell>
          <cell r="H585">
            <v>1152</v>
          </cell>
          <cell r="I585" t="str">
            <v>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检测体外循环前ACT。</v>
          </cell>
        </row>
        <row r="586">
          <cell r="B586" t="str">
            <v>330802047(HKK89301)</v>
          </cell>
          <cell r="C586" t="str">
            <v>右室双腔心矫治术</v>
          </cell>
          <cell r="D586" t="str">
            <v>次</v>
          </cell>
          <cell r="E586">
            <v>2700</v>
          </cell>
          <cell r="F586">
            <v>2430</v>
          </cell>
          <cell r="G586">
            <v>2160</v>
          </cell>
          <cell r="H586">
            <v>1728</v>
          </cell>
          <cell r="I586" t="str">
            <v>正中开胸，建立体外循环，切开右心房，探查心内畸形，如无其它畸形，探查是否伴有其它畸形，经心房或心室切口切除右室狭窄环，关闭切口，逐渐撤离体外循环，留置引流管，止血，钢丝固定胸骨，关胸。不含体外循环。</v>
          </cell>
        </row>
        <row r="587">
          <cell r="B587">
            <v>330802048</v>
          </cell>
          <cell r="C587" t="str">
            <v>经导管主动脉瓣植入术</v>
          </cell>
          <cell r="D587" t="str">
            <v>次</v>
          </cell>
          <cell r="I587" t="str">
            <v>在备有除颤仪、麻醉机、心电监护的条件下，全身麻醉或者局麻加深度镇静后切开股动脉，在血管造影机透视下将人工心脏瓣膜输送至主动脉瓣区打开释放，行心脏造影及经食道超声心动图评估瓣膜稳定性及工作情况、与周围结构关系处于良好状态后，撤出输送系统后封闭血管完成手术。不包括备体外循环。</v>
          </cell>
        </row>
        <row r="588">
          <cell r="B588">
            <v>330802049</v>
          </cell>
          <cell r="C588" t="str">
            <v>单侧肺动脉起源于升主动脉矫治术</v>
          </cell>
          <cell r="D588" t="str">
            <v>单侧</v>
          </cell>
          <cell r="I588" t="str">
            <v>正中开胸，建立体外循环，切开右心房，探查心内畸形，如无其它畸形，探查是否伴有其它畸形，切下异常起源肺动脉，补片修补主动脉切口，缝合异常起源肺动脉至主肺动脉，关闭切口，逐渐撤离体外循环，留置引流管，止血，钢丝固定胸骨，关胸。不含体外循环。</v>
          </cell>
        </row>
        <row r="589">
          <cell r="B589">
            <v>330802050</v>
          </cell>
          <cell r="C589" t="str">
            <v>体肺侧支血管汇聚术</v>
          </cell>
          <cell r="D589" t="str">
            <v>次</v>
          </cell>
          <cell r="I589" t="str">
            <v>正中开胸，建立体外循环，切开右心房，探查心内畸形，如无其它畸形，将粗大侧支与固有肺动脉融合，重建右室流出道，关闭切口，逐渐撤离体外循环，留置引流管，止血，钢丝固定胸骨，关胸。不含体外循环。</v>
          </cell>
        </row>
        <row r="590">
          <cell r="B590">
            <v>330803032</v>
          </cell>
          <cell r="C590" t="str">
            <v>心包部分切除术</v>
          </cell>
          <cell r="D590" t="str">
            <v>次</v>
          </cell>
          <cell r="I590" t="str">
            <v>前胸外侧壁切口，显露心包，切除部分心包组织，关闭切口，止血，留置引流管，关胸。</v>
          </cell>
        </row>
        <row r="591">
          <cell r="B591">
            <v>330803033</v>
          </cell>
          <cell r="C591" t="str">
            <v>体外人工膜肺(ECMO)安装术</v>
          </cell>
          <cell r="D591" t="str">
            <v>次</v>
          </cell>
          <cell r="I591" t="str">
            <v>预充管道，腹股沟切口经股动静脉，或经右心房和升主动脉，或颈部穿刺经颈动静脉,置入管道。</v>
          </cell>
        </row>
        <row r="592">
          <cell r="B592">
            <v>330803034</v>
          </cell>
          <cell r="C592" t="str">
            <v>体外膜肺(ECMO)的血泵更换术</v>
          </cell>
          <cell r="D592" t="str">
            <v>次</v>
          </cell>
          <cell r="I592" t="str">
            <v>消毒，短暂全麻，减小血泵流量，暂停辅助，夹闭灌注管及引流管，更换血泵，重新排气，启动血泵。</v>
          </cell>
        </row>
        <row r="593">
          <cell r="B593">
            <v>330803035</v>
          </cell>
          <cell r="C593" t="str">
            <v>体外膜肺(ECMO)的膜肺更换术</v>
          </cell>
          <cell r="D593" t="str">
            <v>次</v>
          </cell>
          <cell r="I593" t="str">
            <v>消毒，短暂全麻，减小血泵流量，暂停辅助，夹闭灌注管及引流管，更换膜肺，重新排气，启动血泵。</v>
          </cell>
        </row>
        <row r="594">
          <cell r="B594">
            <v>330803036</v>
          </cell>
          <cell r="C594" t="str">
            <v>体外膜肺(ECMO)撤除术</v>
          </cell>
          <cell r="D594" t="str">
            <v>次</v>
          </cell>
          <cell r="I594" t="str">
            <v>消毒，局麻或全麻，游离阻断股静动脉，撤除股动静脉管道，收紧股静脉荷包线，缝合股动脉切口，皮肤切口缝合。</v>
          </cell>
        </row>
        <row r="595">
          <cell r="B595" t="str">
            <v>330804072(HM572202)</v>
          </cell>
          <cell r="C595" t="str">
            <v>大隐静脉射频消融治疗</v>
          </cell>
          <cell r="D595" t="str">
            <v>每根血管</v>
          </cell>
          <cell r="I595" t="str">
            <v>术前准备，局部皮肤消毒，铺消毒巾，局部浸润麻醉，穿刺大隐静脉，置入血管鞘，彩色多普勒超声引导下在大隐静脉旁注射麻醉药，并引导将射频导管或射频消融电极针送入大隐静脉，超声监测射频治疗，图文报告。不含超声引导。</v>
          </cell>
        </row>
        <row r="596">
          <cell r="B596">
            <v>330804073</v>
          </cell>
          <cell r="C596" t="str">
            <v>大隐静脉取材术</v>
          </cell>
          <cell r="D596" t="str">
            <v>次</v>
          </cell>
          <cell r="I596" t="str">
            <v>消毒铺巾，沿大隐静脉走行切口，显露游离大隐静脉主干，切断、结扎各分支，切取适当长度的大隐静脉，两残端结扎，检查切取段大隐静脉有无破裂口或漏血，必要时结扎、缝扎遗漏分支和破裂口，肝素盐水(或罂粟碱)浸泡，分层缝合皮下及皮肤切口。</v>
          </cell>
        </row>
        <row r="597">
          <cell r="B597">
            <v>330804074</v>
          </cell>
          <cell r="C597" t="str">
            <v>肾动脉切开取栓术</v>
          </cell>
          <cell r="D597" t="str">
            <v>次</v>
          </cell>
          <cell r="I597" t="str">
            <v>全麻，胸腹联合切口或腹直肌旁切口、腹膜后途径，或腹正中切口，打开后腹膜。显露控制肾动脉、肾静脉和腹主动脉，酌情控制下腔静脉。肾脏表面覆盖冰屑降温，全身肝素化，阻断肾动脉，切开动脉，取栓导管取栓完全，冲洗管腔，缝合肾动脉切口。必要时补片扩大成形，关腹。肾动脉阻断过程中酌情经肾动脉灌注肾保护液、阻断肾静脉并引流保护液。</v>
          </cell>
        </row>
        <row r="598">
          <cell r="B598">
            <v>330900022</v>
          </cell>
          <cell r="C598" t="str">
            <v>锁骨上窝淋巴结摘除术</v>
          </cell>
          <cell r="D598" t="str">
            <v>次</v>
          </cell>
          <cell r="I598" t="str">
            <v>平卧位，麻醉后消毒铺巾，颈部切口，切开皮肤、颈阔肌、皮下脂肪、切断胸锁乳突肌，解剖颈内静脉牵向内侧，完善显露锁骨上窝，游离淋巴结，结扎输入输出淋巴管，完整摘除淋巴结，依次关闭切开各层。</v>
          </cell>
        </row>
        <row r="599">
          <cell r="B599">
            <v>330900023</v>
          </cell>
          <cell r="C599" t="str">
            <v>淋巴结切取活检术</v>
          </cell>
          <cell r="D599" t="str">
            <v>次</v>
          </cell>
          <cell r="I599" t="str">
            <v>指全身各部位体表淋巴结。定位，消毒铺巾，局麻，切开皮肤,显露淋巴结及邻近血管,切取淋巴组织,送检,压迫止血。不含病理学检查。</v>
          </cell>
        </row>
        <row r="600">
          <cell r="B600" t="str">
            <v>331002017(HPD73501)</v>
          </cell>
          <cell r="C600" t="str">
            <v>经腹腔镜胃袖状切除术</v>
          </cell>
          <cell r="D600" t="str">
            <v>次</v>
          </cell>
          <cell r="E600">
            <v>2200</v>
          </cell>
          <cell r="F600">
            <v>1980</v>
          </cell>
          <cell r="G600">
            <v>1760</v>
          </cell>
          <cell r="H600">
            <v>1408</v>
          </cell>
          <cell r="I600" t="str">
            <v>腹壁多处戳孔，造气腹，插入观察镜，插入操作内镜，插入辅助器械，探查，胃底胃体大弯侧游离，袖状切除，止血，置管引出固定,缝合伤口。</v>
          </cell>
        </row>
        <row r="601">
          <cell r="B601">
            <v>331002018</v>
          </cell>
          <cell r="C601" t="str">
            <v>经腹腔镜下胃转流术</v>
          </cell>
          <cell r="D601" t="str">
            <v>例</v>
          </cell>
          <cell r="E601">
            <v>2200</v>
          </cell>
          <cell r="F601">
            <v>1980</v>
          </cell>
          <cell r="G601">
            <v>1760</v>
          </cell>
          <cell r="H601">
            <v>1408</v>
          </cell>
          <cell r="I601" t="str">
            <v>建立气腹，放置穿刺器。解剖His角，显露左侧膈肌脚。胃小弯贲门下第一支血管切开肝胃韧带进入小网膜囊，用切割吻合器制作30ml胃小囊。距离屈氏韧带100cm切断空肠，远端上提用切割吻合器同胃小囊行胃空肠吻合，缝合共同开口。空肠近断端用切割吻合器同胃肠吻合口远端100cm小肠行侧侧吻合，缝合共同开口。关闭系膜裂孔，放置引流管。缝合穿刺器孔,术毕。</v>
          </cell>
        </row>
        <row r="602">
          <cell r="B602">
            <v>331003024</v>
          </cell>
          <cell r="C602" t="str">
            <v>结肠癌姑息切除术+短路</v>
          </cell>
          <cell r="D602" t="str">
            <v>次</v>
          </cell>
          <cell r="I602" t="str">
            <v>逐层进腹，探查，将病变结肠局部切除，肠肠吻合，止血，经腹壁另戳孔置管固定，清点器具、纱布无误，冲洗腹腔，逐层关腹。</v>
          </cell>
        </row>
        <row r="603">
          <cell r="B603" t="str">
            <v>331004036(PBEA1901)</v>
          </cell>
          <cell r="C603" t="str">
            <v>经肛门直肠内异物取出术</v>
          </cell>
          <cell r="D603" t="str">
            <v>次</v>
          </cell>
          <cell r="E603">
            <v>300</v>
          </cell>
          <cell r="F603">
            <v>270</v>
          </cell>
          <cell r="G603">
            <v>240</v>
          </cell>
          <cell r="H603">
            <v>192</v>
          </cell>
          <cell r="I603" t="str">
            <v>肛周消毒铺巾，扩肛，用手法或器械钳夹异物，将异物取出，冲洗肠腔，负压吸引器吸引，损伤部位进行肛门镜或直肠镜下缝合止血。</v>
          </cell>
        </row>
        <row r="604">
          <cell r="B604" t="str">
            <v>331004037(PBEA1902)</v>
          </cell>
          <cell r="C604" t="str">
            <v>经腹会阴联合直肠内异物取出术</v>
          </cell>
          <cell r="D604" t="str">
            <v>次</v>
          </cell>
          <cell r="I604" t="str">
            <v>术区消毒铺巾，开腹，暴露直肠及损伤部位，手法将直肠内异物推出肛门，肛门镜或直肠镜下修补缝合肛管直肠损伤，或切开直肠，将异物取出，缝合肠腔，修补损伤部位，冲洗腹腔，负压吸引器吸出腹腔内冲洗液，放置腹腔引流管，逐层关闭腹腔。</v>
          </cell>
        </row>
        <row r="605">
          <cell r="B605">
            <v>331004038</v>
          </cell>
          <cell r="C605" t="str">
            <v>会阴部扩创术</v>
          </cell>
          <cell r="D605" t="str">
            <v>1%体表面积</v>
          </cell>
          <cell r="I605" t="str">
            <v>指会阴部未愈合创面的后期去除坏死组织，过度生长的肉芽组织的手术操作，术区皮肤消毒，彻底清除局部坏死组织，2500-5000毫升生理盐水清洗创面，止血后创面用其它组织或敷料覆盖。不含植皮术、皮瓣修复术。</v>
          </cell>
        </row>
        <row r="606">
          <cell r="B606">
            <v>331005020</v>
          </cell>
          <cell r="C606" t="str">
            <v>器官联合移植术</v>
          </cell>
          <cell r="D606" t="str">
            <v>次</v>
          </cell>
        </row>
        <row r="607">
          <cell r="B607">
            <v>331005028</v>
          </cell>
          <cell r="C607" t="str">
            <v>尸体供肝修整术</v>
          </cell>
          <cell r="D607" t="str">
            <v>次</v>
          </cell>
          <cell r="I607" t="str">
            <v>门静脉修整，肝动脉修整，胆管修整，肝周围韧带及结缔组织的修整，下腔静脉修整并成形(缝扎膈静脉，肾上腺静脉及肝短静脉分支，背驮式肝移植需要供肝肝下下腔静脉缝合)，血管移植物修整术。</v>
          </cell>
        </row>
        <row r="608">
          <cell r="B608">
            <v>331008018</v>
          </cell>
          <cell r="C608" t="str">
            <v>腹壁整形术</v>
          </cell>
          <cell r="D608" t="str">
            <v>次</v>
          </cell>
          <cell r="E608">
            <v>1608</v>
          </cell>
          <cell r="F608">
            <v>1414</v>
          </cell>
          <cell r="G608">
            <v>1287</v>
          </cell>
          <cell r="H608">
            <v>1030</v>
          </cell>
          <cell r="I608" t="str">
            <v>不含脂肪抽吸术</v>
          </cell>
        </row>
        <row r="609">
          <cell r="B609">
            <v>331008019</v>
          </cell>
          <cell r="C609" t="str">
            <v>脐整形术</v>
          </cell>
          <cell r="D609" t="str">
            <v>次</v>
          </cell>
          <cell r="E609">
            <v>1277</v>
          </cell>
          <cell r="F609">
            <v>1121</v>
          </cell>
          <cell r="G609">
            <v>1021</v>
          </cell>
          <cell r="H609">
            <v>817</v>
          </cell>
        </row>
        <row r="610">
          <cell r="B610" t="str">
            <v>331008030(HQQ73301)</v>
          </cell>
          <cell r="C610" t="str">
            <v>脐茸手术切除</v>
          </cell>
          <cell r="D610" t="str">
            <v>次</v>
          </cell>
          <cell r="E610">
            <v>415</v>
          </cell>
          <cell r="F610">
            <v>374</v>
          </cell>
          <cell r="G610">
            <v>332</v>
          </cell>
          <cell r="H610">
            <v>266</v>
          </cell>
          <cell r="I610" t="str">
            <v>适用于脐带残余黏膜大于3毫米或基底粗、不能结扎者。麻醉下，消毒，电刀（或手术刀）切除脐茸，电凝止血，敷料覆盖。</v>
          </cell>
        </row>
        <row r="611">
          <cell r="B611" t="str">
            <v>331008031(HTZ89301)</v>
          </cell>
          <cell r="C611" t="str">
            <v>全盆底重建修补术</v>
          </cell>
          <cell r="D611" t="str">
            <v>次</v>
          </cell>
          <cell r="E611">
            <v>1600</v>
          </cell>
          <cell r="F611">
            <v>1440</v>
          </cell>
          <cell r="G611">
            <v>1280</v>
          </cell>
          <cell r="H611">
            <v>1024</v>
          </cell>
          <cell r="I611" t="str">
            <v>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v>
          </cell>
        </row>
        <row r="612">
          <cell r="B612">
            <v>331008032</v>
          </cell>
          <cell r="C612" t="str">
            <v>开腹腹腔病变活检术</v>
          </cell>
          <cell r="D612" t="str">
            <v>次</v>
          </cell>
          <cell r="E612">
            <v>640</v>
          </cell>
          <cell r="F612">
            <v>576</v>
          </cell>
          <cell r="G612">
            <v>512</v>
          </cell>
          <cell r="H612">
            <v>410</v>
          </cell>
          <cell r="I612" t="str">
            <v>指任何腹腔手术中各种器官组织可疑病变切取，送检，止血，缝合。不含病理学检查。</v>
          </cell>
        </row>
        <row r="613">
          <cell r="B613">
            <v>331008033</v>
          </cell>
          <cell r="C613" t="str">
            <v>大网膜切除术</v>
          </cell>
          <cell r="D613" t="str">
            <v>次</v>
          </cell>
          <cell r="E613">
            <v>2000</v>
          </cell>
          <cell r="F613">
            <v>1800</v>
          </cell>
          <cell r="G613">
            <v>1600</v>
          </cell>
          <cell r="H613">
            <v>1280</v>
          </cell>
          <cell r="I613" t="str">
            <v>消毒铺巾，逐层进腹，全面探查盆腹腔腹膜，分离粘连切除病变腹膜,常规关腹。</v>
          </cell>
        </row>
        <row r="614">
          <cell r="B614">
            <v>331008034</v>
          </cell>
          <cell r="C614" t="str">
            <v>经腹盆腔淋巴结切除术</v>
          </cell>
          <cell r="D614" t="str">
            <v>次</v>
          </cell>
          <cell r="E614">
            <v>1800</v>
          </cell>
          <cell r="F614">
            <v>1620</v>
          </cell>
          <cell r="G614">
            <v>1440</v>
          </cell>
          <cell r="H614">
            <v>1152</v>
          </cell>
          <cell r="I614" t="str">
            <v>消毒铺巾，开腹，探查盆腹腔及盆腔淋巴结，剪开后腹膜，暴露盆腔双侧血管淋巴解剖，行盆腔各组(髂总、髂内、髂外、闭孔、腹股沟深淋巴结组)淋巴结切除术。</v>
          </cell>
        </row>
        <row r="615">
          <cell r="B615">
            <v>331008035</v>
          </cell>
          <cell r="C615" t="str">
            <v>经腹腹主动脉旁淋巴结切除术</v>
          </cell>
          <cell r="D615" t="str">
            <v>次</v>
          </cell>
          <cell r="E615">
            <v>1800</v>
          </cell>
          <cell r="F615">
            <v>1620</v>
          </cell>
          <cell r="G615">
            <v>1440</v>
          </cell>
          <cell r="H615">
            <v>1152</v>
          </cell>
          <cell r="I615" t="str">
            <v>消毒铺巾，开腹，腹腔探查，剪开后腹膜，暴露腹主动脉及下腔静脉,腹主动脉及下腔静脉周围淋巴结切除。含淋巴结活检术。</v>
          </cell>
        </row>
        <row r="616">
          <cell r="B616" t="str">
            <v>331101026(HRB77302)</v>
          </cell>
          <cell r="C616" t="str">
            <v>肾母细胞瘤根治术</v>
          </cell>
          <cell r="D616" t="str">
            <v>次</v>
          </cell>
          <cell r="I616" t="str">
            <v>消毒，备皮，动静脉血管穿刺，开腹，肿瘤分离，血管分离，周围脏器分离，血管结扎、缝扎，血管破裂修补，淋巴结清扫、活检，膈肌破裂修补，肝转移瘤灶切除、活检，肾部分切除，肾切除，瘤体剥除，肾周脂肪清除，静脉瘤栓剥除，输尿管低位切除，瘤床冲洗，放置引流管，关腹。</v>
          </cell>
        </row>
        <row r="617">
          <cell r="B617">
            <v>331204005</v>
          </cell>
          <cell r="C617" t="str">
            <v>阴茎再植术</v>
          </cell>
          <cell r="D617" t="str">
            <v>次</v>
          </cell>
          <cell r="E617">
            <v>2941</v>
          </cell>
          <cell r="F617">
            <v>2594</v>
          </cell>
          <cell r="G617">
            <v>2353</v>
          </cell>
          <cell r="H617">
            <v>1882</v>
          </cell>
        </row>
        <row r="618">
          <cell r="B618">
            <v>331204010</v>
          </cell>
          <cell r="C618" t="str">
            <v>阴茎重建成形术</v>
          </cell>
          <cell r="D618" t="str">
            <v>次</v>
          </cell>
          <cell r="E618">
            <v>2941</v>
          </cell>
          <cell r="F618">
            <v>2594</v>
          </cell>
          <cell r="G618">
            <v>2353</v>
          </cell>
          <cell r="H618">
            <v>1882</v>
          </cell>
          <cell r="I618" t="str">
            <v>含假体置放术</v>
          </cell>
        </row>
        <row r="619">
          <cell r="B619">
            <v>331204011</v>
          </cell>
          <cell r="C619" t="str">
            <v>阴茎再造术</v>
          </cell>
          <cell r="D619" t="str">
            <v>次</v>
          </cell>
          <cell r="E619">
            <v>3209</v>
          </cell>
          <cell r="F619">
            <v>2674</v>
          </cell>
          <cell r="G619">
            <v>2567</v>
          </cell>
          <cell r="H619">
            <v>2054</v>
          </cell>
          <cell r="I619" t="str">
            <v>含龟头再造和假体置放</v>
          </cell>
        </row>
        <row r="620">
          <cell r="B620">
            <v>331204012</v>
          </cell>
          <cell r="C620" t="str">
            <v>阴茎假体置放术</v>
          </cell>
          <cell r="D620" t="str">
            <v>次</v>
          </cell>
          <cell r="E620">
            <v>1204</v>
          </cell>
          <cell r="F620">
            <v>1044</v>
          </cell>
          <cell r="G620">
            <v>963</v>
          </cell>
          <cell r="H620">
            <v>770</v>
          </cell>
        </row>
        <row r="621">
          <cell r="B621">
            <v>331204013</v>
          </cell>
          <cell r="C621" t="str">
            <v>阴茎畸型整形术</v>
          </cell>
          <cell r="D621" t="str">
            <v>次</v>
          </cell>
          <cell r="E621">
            <v>1578</v>
          </cell>
          <cell r="F621">
            <v>1390</v>
          </cell>
          <cell r="G621">
            <v>1263</v>
          </cell>
          <cell r="H621">
            <v>1010</v>
          </cell>
          <cell r="I621" t="str">
            <v>包括阴茎弯曲矫正</v>
          </cell>
        </row>
        <row r="622">
          <cell r="B622">
            <v>331204014</v>
          </cell>
          <cell r="C622" t="str">
            <v>阴茎延长术</v>
          </cell>
          <cell r="D622" t="str">
            <v>次</v>
          </cell>
          <cell r="E622">
            <v>1979</v>
          </cell>
          <cell r="F622">
            <v>1739</v>
          </cell>
          <cell r="G622">
            <v>1583</v>
          </cell>
          <cell r="H622">
            <v>1266</v>
          </cell>
          <cell r="I622" t="str">
            <v>包括阴茎加粗、隐匿型延长术</v>
          </cell>
        </row>
        <row r="623">
          <cell r="B623" t="str">
            <v>331303031(HTG83401)</v>
          </cell>
          <cell r="C623" t="str">
            <v>宫颈成形术</v>
          </cell>
          <cell r="D623" t="str">
            <v>次</v>
          </cell>
          <cell r="E623">
            <v>530</v>
          </cell>
          <cell r="F623">
            <v>477</v>
          </cell>
          <cell r="G623">
            <v>424</v>
          </cell>
          <cell r="H623">
            <v>339</v>
          </cell>
          <cell r="I623" t="str">
            <v>外阴阴道消毒铺巾，放置窥器，暴露宫颈，以可吸收缝线视宫颈创面内翻或“8”字缝合宫颈，避免封闭宫颈管。</v>
          </cell>
        </row>
        <row r="624">
          <cell r="B624" t="str">
            <v>331303032(HTD73401)</v>
          </cell>
          <cell r="C624" t="str">
            <v>经阴道子宫肌瘤切除术</v>
          </cell>
          <cell r="D624" t="str">
            <v>次</v>
          </cell>
          <cell r="E624">
            <v>1400</v>
          </cell>
          <cell r="F624">
            <v>1260</v>
          </cell>
          <cell r="G624">
            <v>1120</v>
          </cell>
          <cell r="H624">
            <v>896</v>
          </cell>
          <cell r="I624" t="str">
            <v>膀胱截石位，消毒铺巾，消毒阴道宫颈，打开前（或后）穹窿，探查子宫，暴露子宫肌瘤，切除，逐层缝合止血，放置盆腔引流管，关闭前（或后）穹隆。</v>
          </cell>
        </row>
        <row r="625">
          <cell r="B625">
            <v>331303033</v>
          </cell>
          <cell r="C625" t="str">
            <v>经腹全子宫+单附件切除术</v>
          </cell>
          <cell r="D625" t="str">
            <v>次</v>
          </cell>
          <cell r="E625">
            <v>1350</v>
          </cell>
          <cell r="F625">
            <v>1215</v>
          </cell>
          <cell r="G625">
            <v>1080</v>
          </cell>
          <cell r="H625">
            <v>864</v>
          </cell>
          <cell r="I625" t="str">
            <v>消毒铺巾，开腹，切除并缝合单侧卵巢悬韧带、单侧输卵管系膜、子宫圆韧带，打开阔韧带前后页，下推膀胱，下推直肠，切断双侧子宫动静脉，切断双侧子宫主韧带和骶韧带，缝合阴道断端，止血，关腹。不含淋巴结清扫。</v>
          </cell>
        </row>
        <row r="626">
          <cell r="B626">
            <v>331303034</v>
          </cell>
          <cell r="C626" t="str">
            <v>经腹根治性宫旁组织切除术</v>
          </cell>
          <cell r="D626" t="str">
            <v>次</v>
          </cell>
          <cell r="I626" t="str">
            <v>消毒铺巾开腹，剪开覆盖于阴道残端的膀胱腹膜，显露、牵引阴道残端，分离膀胱阴道间隙，推下膀胱，剪开直肠阴道间腹膜，打开间隙，推开直肠，游离输尿管盆段，打开输尿管隧道，显露主韧带上缘，分别打开分离膀胱侧窝、直肠侧窝，显露主韧带前、后缘，距同侧宫颈侧缘3厘米，钳断主韧带、骶韧带，距阴道残端3厘米切除部分阴道，缝合阴道，放置引流。</v>
          </cell>
        </row>
        <row r="627">
          <cell r="B627">
            <v>331304008</v>
          </cell>
          <cell r="C627" t="str">
            <v>阴道成形术</v>
          </cell>
          <cell r="D627" t="str">
            <v>次</v>
          </cell>
          <cell r="E627">
            <v>1283</v>
          </cell>
          <cell r="F627">
            <v>1130</v>
          </cell>
          <cell r="G627">
            <v>1027</v>
          </cell>
          <cell r="H627">
            <v>822</v>
          </cell>
          <cell r="I627" t="str">
            <v>不含植皮、取乙状结肠（代阴道）等所有组织瓣切取</v>
          </cell>
        </row>
        <row r="628">
          <cell r="B628">
            <v>331304014</v>
          </cell>
          <cell r="C628" t="str">
            <v>阴道缩紧术</v>
          </cell>
          <cell r="D628" t="str">
            <v>次</v>
          </cell>
          <cell r="E628">
            <v>979</v>
          </cell>
          <cell r="F628">
            <v>848</v>
          </cell>
          <cell r="G628">
            <v>783</v>
          </cell>
          <cell r="H628">
            <v>626</v>
          </cell>
        </row>
        <row r="629">
          <cell r="B629">
            <v>331304016</v>
          </cell>
          <cell r="C629" t="str">
            <v>阴道部分闭合术</v>
          </cell>
          <cell r="D629" t="str">
            <v>次</v>
          </cell>
          <cell r="E629">
            <v>800</v>
          </cell>
          <cell r="F629">
            <v>720</v>
          </cell>
          <cell r="G629">
            <v>640</v>
          </cell>
          <cell r="H629">
            <v>512</v>
          </cell>
          <cell r="I629" t="str">
            <v>膀胱截石位，消毒铺巾，消毒阴道，宫颈，切除阴道前后壁对应位置黏膜瓣各一片，将切除后的阴道前后壁对和缝合，止血。</v>
          </cell>
        </row>
        <row r="630">
          <cell r="B630">
            <v>331304017</v>
          </cell>
          <cell r="C630" t="str">
            <v>阴道完全闭合术</v>
          </cell>
          <cell r="D630" t="str">
            <v>次</v>
          </cell>
          <cell r="E630">
            <v>1000</v>
          </cell>
          <cell r="F630">
            <v>900</v>
          </cell>
          <cell r="G630">
            <v>800</v>
          </cell>
          <cell r="H630">
            <v>640</v>
          </cell>
          <cell r="I630" t="str">
            <v>膀胱截石位，消毒外阴，铺无菌巾，暴露阴道，消毒，切开阴道前后壁，分离阴道黏膜，切除阴道壁组织，保留部分阴道前庭黏膜，对应缝合，闭合阴道。</v>
          </cell>
        </row>
        <row r="631">
          <cell r="B631">
            <v>331305006</v>
          </cell>
          <cell r="C631" t="str">
            <v>阴蒂肥大整复术</v>
          </cell>
          <cell r="D631" t="str">
            <v>次</v>
          </cell>
          <cell r="E631">
            <v>652</v>
          </cell>
          <cell r="F631">
            <v>565</v>
          </cell>
          <cell r="G631">
            <v>522</v>
          </cell>
          <cell r="H631">
            <v>418</v>
          </cell>
        </row>
        <row r="632">
          <cell r="B632">
            <v>331305007</v>
          </cell>
          <cell r="C632" t="str">
            <v>阴蒂短缩成形术</v>
          </cell>
          <cell r="D632" t="str">
            <v>次</v>
          </cell>
          <cell r="E632">
            <v>805</v>
          </cell>
          <cell r="F632">
            <v>696</v>
          </cell>
          <cell r="G632">
            <v>644</v>
          </cell>
          <cell r="H632">
            <v>515</v>
          </cell>
        </row>
        <row r="633">
          <cell r="B633">
            <v>331305011</v>
          </cell>
          <cell r="C633" t="str">
            <v>外阴整形术</v>
          </cell>
          <cell r="D633" t="str">
            <v>次</v>
          </cell>
          <cell r="E633">
            <v>652</v>
          </cell>
          <cell r="F633">
            <v>565</v>
          </cell>
          <cell r="G633">
            <v>522</v>
          </cell>
          <cell r="H633">
            <v>418</v>
          </cell>
          <cell r="I633" t="str">
            <v>不含取皮瓣</v>
          </cell>
        </row>
        <row r="634">
          <cell r="B634">
            <v>331305015</v>
          </cell>
          <cell r="C634" t="str">
            <v>处女膜修复术</v>
          </cell>
          <cell r="D634" t="str">
            <v>次</v>
          </cell>
          <cell r="E634">
            <v>776</v>
          </cell>
          <cell r="F634">
            <v>673</v>
          </cell>
          <cell r="G634">
            <v>621</v>
          </cell>
          <cell r="H634">
            <v>497</v>
          </cell>
        </row>
        <row r="635">
          <cell r="B635" t="str">
            <v>331305018(HTW83702)</v>
          </cell>
          <cell r="C635" t="str">
            <v>会阴Ⅰ-Ⅱ度裂伤缝合术</v>
          </cell>
          <cell r="D635" t="str">
            <v>次</v>
          </cell>
          <cell r="E635">
            <v>400</v>
          </cell>
          <cell r="F635">
            <v>360</v>
          </cell>
          <cell r="G635">
            <v>320</v>
          </cell>
          <cell r="H635">
            <v>256</v>
          </cell>
          <cell r="I635" t="str">
            <v>会阴缝合按解剖结构，分别缝合阴道黏膜、肌肉层、会阴皮下组织、皮肤。</v>
          </cell>
        </row>
        <row r="636">
          <cell r="B636" t="str">
            <v>331306012(HTE57601)</v>
          </cell>
          <cell r="C636" t="str">
            <v>经宫腔镜宫腔粘连分离术</v>
          </cell>
          <cell r="D636" t="str">
            <v>次</v>
          </cell>
          <cell r="E636">
            <v>760</v>
          </cell>
          <cell r="F636">
            <v>684</v>
          </cell>
          <cell r="G636">
            <v>608</v>
          </cell>
          <cell r="H636">
            <v>486</v>
          </cell>
          <cell r="I636" t="str">
            <v>膀胱截石位，外阴阴道消毒铺巾，放置窥器，暴露宫颈，宫腔镜检查宫腔及宫颈，明确粘连部位、程度，必要时B超引导监护宫腔镜分离切除粘连组织，术毕放置宫内节育器或防粘连制剂。</v>
          </cell>
        </row>
        <row r="637">
          <cell r="B637" t="str">
            <v>331306013(HTF73501)</v>
          </cell>
          <cell r="C637" t="str">
            <v>经腹腔镜子宫内膜异位病灶切除术</v>
          </cell>
          <cell r="D637" t="str">
            <v>次</v>
          </cell>
          <cell r="E637">
            <v>1585</v>
          </cell>
          <cell r="F637">
            <v>1427</v>
          </cell>
          <cell r="G637">
            <v>1268</v>
          </cell>
          <cell r="H637">
            <v>1014</v>
          </cell>
          <cell r="I637" t="str">
            <v>麻醉，消毒铺巾，器械准备：拿取灭菌好的腹腔镜用物连接部件并与气腹机膨宫、光源、主机、电凝装置连接。形成气腹，放置穿刺套管，放入腹腔镜探查盆、腹腔情况，行子宫内膜异位症分期，按盆腔情况手术，盐水冲洗盆腔，酌情放置引流，放置生物蛋白胶，缝合腹部切口,一次性敷贴覆盖伤口。</v>
          </cell>
        </row>
        <row r="638">
          <cell r="B638" t="str">
            <v>331400020(HUE52305)</v>
          </cell>
          <cell r="C638" t="str">
            <v>双胎剖宫产术</v>
          </cell>
          <cell r="D638" t="str">
            <v>次</v>
          </cell>
          <cell r="E638">
            <v>1200</v>
          </cell>
          <cell r="F638">
            <v>1080</v>
          </cell>
          <cell r="G638">
            <v>960</v>
          </cell>
          <cell r="H638">
            <v>768</v>
          </cell>
          <cell r="I638" t="str">
            <v>消毒铺巾，逐层进腹，分离子宫下端膀胱，切开子宫下段，依次取出第一胎、第二胎，娩出胎盘，切开子宫下段，取出胎儿，娩出胎盘，充分止血，清理阴道宫腔积血、缝合子宫、缝合腹壁。对新生儿的处理包括清理呼吸道，处理脐带，进行新生儿阿普加评分，擦净新生儿，打足印和母亲手印，新生儿基本查体，标明性别、体重、身高、出生时间，核准无误后入档。</v>
          </cell>
        </row>
        <row r="639">
          <cell r="B639" t="str">
            <v>331501061(HVY73303)</v>
          </cell>
          <cell r="C639" t="str">
            <v>前路骶骨肿瘤切除植骨融合内固定术</v>
          </cell>
          <cell r="D639" t="str">
            <v>次</v>
          </cell>
          <cell r="E639">
            <v>4800</v>
          </cell>
          <cell r="F639">
            <v>4320</v>
          </cell>
          <cell r="G639">
            <v>3840</v>
          </cell>
          <cell r="H639">
            <v>3072</v>
          </cell>
          <cell r="I639" t="str">
            <v>消毒铺巾，腹正中或旁正中切口，经腹膜后方间隙进入，将腹腔内大血管、肠管等重要脏器连同腹膜整体推开并保护，或经腹腔保护腹腔内大血管、肠管等重要脏器，在X线引导下显露肿瘤部位的骶骨椎体，切除肿瘤，骶骨部分或全切除，需显露神经根。必要时术中导航，内固定，植骨融合，另戳口放负压引流管，逐层关闭伤口。不含X线引导、术中导航。</v>
          </cell>
        </row>
        <row r="640">
          <cell r="B640" t="str">
            <v>331501062(HVY73302)</v>
          </cell>
          <cell r="C640" t="str">
            <v>前后联合入路骶骨肿瘤切除术</v>
          </cell>
          <cell r="D640" t="str">
            <v>次</v>
          </cell>
          <cell r="E640">
            <v>8000</v>
          </cell>
          <cell r="F640">
            <v>7200</v>
          </cell>
          <cell r="G640">
            <v>6400</v>
          </cell>
          <cell r="H640">
            <v>5120</v>
          </cell>
          <cell r="I640" t="str">
            <v>麻醉，消毒，（1）前路仰卧位或侧卧位，下腹部正中或单侧或双侧倒八字切口，切开腹肌各层。经腹则进入腹腔内，分离至直肠后方，切开后腹膜；经腹膜外则将腹腔脏器、子宫及膀胱、输尿管等分离并推向对侧，显露后腹膜。分离腹主动静脉、髂血管、结扎髂内动脉、骶正中血管。游离骶骨前方，探查分离与肿瘤粘连的直肠等盆腔脏器，分离骶骨肿瘤前方组织，准备应付可能出现的骶前静脉大量凶猛出血，松解肿瘤对骶神经根的压迫，尽量保留骶神经根，自前方分离肿瘤。必要时切断腰5骶1椎间盘。仔细止血，缝合修复脏器及主要血管神经的较小破损，缝合伤口。（2）后路俯卧位或侧卧位，骶尾部后正中纵切口或工形Y型联合切口，掀起骶脊肌显露骶骨后面，切断骶棘骶结节韧带，自骶前探查分离直肠避免损伤，出现小范围破损可进行缝合修复，探查分离坐骨神经，探查结扎臀血管，切除骶骨后侧棘突椎板椎管减压，小心分离硬膜和骶神经根，修复可能的硬膜破损，将肿瘤与神经分离，切开两侧骶髂关节，切除肿瘤，仔细止血，缝合伤口，术中应尽量保留骶神经根避免影响术后大小便性功能及行走功能，并准备应付可能的凶猛出血，骶骨切除后缺损影响骨盆稳定性，采用自骨移植或人工代用品做骨性重建达到远期稳定或采用内固定系统在X线引导下固定下腰椎和骨盆，对肿瘤切除后存在软组织缺损的进行重建，局部取适当大小带蒂肌皮瓣转移覆盖软组织缺损，如仍有表皮缺损，可取自体游离皮片移植覆盖，用生理盐水3000毫升进行冲洗。不含X线引导、导航。</v>
          </cell>
        </row>
        <row r="641">
          <cell r="B641" t="str">
            <v>331501063(HVY73305)</v>
          </cell>
          <cell r="C641" t="str">
            <v>后路骶骨肿瘤切除植骨融合内固定术</v>
          </cell>
          <cell r="D641" t="str">
            <v>次</v>
          </cell>
          <cell r="E641">
            <v>5500</v>
          </cell>
          <cell r="F641">
            <v>4950</v>
          </cell>
          <cell r="G641">
            <v>4400</v>
          </cell>
          <cell r="H641">
            <v>3520</v>
          </cell>
          <cell r="I641" t="str">
            <v>麻醉，消毒，俯卧位，骶尾部后正中纵切口或工形Y型联合切口，掀起骶脊肌显露骶骨后面，切断骶棘骶结节韧带，自骶前探查分离直肠避免损伤，出现小范围破损可进行缝合修复，探查分离坐骨神经，探查结扎臀血管，切除骶骨后侧棘突椎板椎管减压，小心分离硬膜和骶神经根，修复可能的硬膜破损，将肿瘤与神经分离，切除肿瘤，骶骨部分或全部切除后缺损影响骨盆稳定性，采用自骨移植或人工代用品做骨性重建达到远期稳定，骶骨切除后缺损影响骨盆稳定性，采用内固定系统在X线引导下固定下腰椎和骨盆，如需要应对肿瘤切除后存在软组织缺损的进行重建，局部取适当大小带蒂肌皮瓣转移覆盖软组织缺损，如仍有表皮缺损，可取自体游离皮片移植覆盖，仔细止血，缝合伤口，用生理盐水3000毫升冲洗。不含X线引导、导航。</v>
          </cell>
        </row>
        <row r="642">
          <cell r="B642" t="str">
            <v>331501064(FVH07301)</v>
          </cell>
          <cell r="C642" t="str">
            <v>颈椎病灶切开椎体活检术</v>
          </cell>
          <cell r="D642" t="str">
            <v>次</v>
          </cell>
          <cell r="E642">
            <v>1000</v>
          </cell>
          <cell r="F642">
            <v>900</v>
          </cell>
          <cell r="G642">
            <v>800</v>
          </cell>
          <cell r="H642">
            <v>640</v>
          </cell>
          <cell r="I642" t="str">
            <v>经前或后入路显露颈椎病变，取出病灶组织活检术。不含病理学检查。</v>
          </cell>
        </row>
        <row r="643">
          <cell r="B643" t="str">
            <v>331501065(HVY73301)</v>
          </cell>
          <cell r="C643" t="str">
            <v>前路骶骨肿瘤切除术</v>
          </cell>
          <cell r="D643" t="str">
            <v>次</v>
          </cell>
          <cell r="E643">
            <v>4200</v>
          </cell>
          <cell r="F643">
            <v>3780</v>
          </cell>
          <cell r="G643">
            <v>3360</v>
          </cell>
          <cell r="H643">
            <v>2688</v>
          </cell>
          <cell r="I643" t="str">
            <v>麻醉，消毒，仰卧位，下腹部正中或单侧或双侧倒八字切口，切开腹肌各层。经腹则进入腹腔内，分离至直肠后方，切开后腹膜；经腹膜外则将腹腔脏器、子宫及膀胱、输尿管等分离并推向对侧，显露后腹膜。分离腹主动静脉、髂血管、结扎髂内动脉、骶正中血管，游离骶骨前方，探查分离与肿瘤粘连的直肠等盆腔脏器，分离骶骨肿瘤前方组织，准备应付可能出现的骶前静脉大量凶猛出血，松解肿瘤对骶神经根的压迫，尽量保留骶神经根避免影响术后大小便性功能及行走功能，自前方分离切除肿瘤，仔细止血，缝合修复脏器及主要血管神经的较小破损，缝合伤口，用生理盐水3000毫升冲洗。不含X线引导、导航。</v>
          </cell>
        </row>
        <row r="644">
          <cell r="B644" t="str">
            <v>331501066(HVY75301)</v>
          </cell>
          <cell r="C644" t="str">
            <v>骶骨肿瘤全骶骨切除术</v>
          </cell>
          <cell r="D644" t="str">
            <v>次</v>
          </cell>
          <cell r="E644">
            <v>8100</v>
          </cell>
          <cell r="F644">
            <v>7290</v>
          </cell>
          <cell r="G644">
            <v>6480</v>
          </cell>
          <cell r="H644">
            <v>5184</v>
          </cell>
          <cell r="I644" t="str">
            <v>麻醉，消毒，前路仰卧位或侧卧位，下腹部正中或双侧倒八字切口，切开腹肌各层。经腹则进入腹腔内，分离至直肠后方，切开后腹膜，经腹膜外，则将腹腔脏器、子宫及膀胱、输尿管等分离并推向对侧，显露后腹膜。分离腹主动静脉、髂血管、结扎髂内动脉、骶正中血管。游离骶骨前方，探查分离与肿瘤粘连的直肠等盆腔脏器。分离骶骨肿瘤前方组织，准备应付可能出现的骶前静脉大量凶猛出血，松解肿瘤对骶神经根的压迫，尽量保留骶神经根，自前方分离肿瘤，预留骶髂关节截骨位置。必要时切断腰5骶1椎间盘。仔细止血，缝合修复脏器及主要血管神经的较小破损，缝合伤口。后路俯卧位或侧卧位，骶尾部后正中纵切口或工形Y型联合切口，掀起骶脊肌显露骶骨后面，切断骶棘骶结节韧带，自骶前探查分离直肠避免损伤，出现小范围破损可进行缝合修复，探查分离坐骨神经，探查结扎臀血管，切除骶骨后侧棘突椎板椎管减压，小心分离硬膜和骶神经根，修复可能的硬膜破损，将肿瘤与神经分离，切开两侧骶髂关节和腰5骶1间盘，完全切除全骶骨和肿瘤。仔细止血，缝合伤口，术中应尽量保留骶神经根避免影响术后大小便性功能及行走功能，并准备应付可能的凶猛出血，骶骨切除后缺损影响骨盆稳定性，采用自骨移植或人工代用品做骨性重建达到远期稳定，骶骨切除后缺损影响骨盆稳定性，采用内固定系统在X线引导下固定下腰椎和骨盆，对肿瘤切除后存在软组织缺损的进行重建，局部取适当大小带蒂肌皮瓣转移覆盖软组织缺损，如仍有表皮缺损，可取自体游离皮片移植覆盖,用生理盐水3000毫升进行冲洗。不含X线引导、导航。</v>
          </cell>
        </row>
        <row r="645">
          <cell r="B645" t="str">
            <v>331501067(HXB74301)</v>
          </cell>
          <cell r="C645" t="str">
            <v>骨盆肿瘤切除重建术（小）</v>
          </cell>
          <cell r="D645" t="str">
            <v>次</v>
          </cell>
          <cell r="E645">
            <v>5500</v>
          </cell>
          <cell r="F645">
            <v>4950</v>
          </cell>
          <cell r="G645">
            <v>4400</v>
          </cell>
          <cell r="H645">
            <v>3520</v>
          </cell>
          <cell r="I645" t="str">
            <v>麻醉，消毒，侧卧位，对累及髂骨、髋臼、耻坐骨单一骨骼的肿瘤选择相应部位弧形切口，探查分离肿瘤与腹主动脉、髂血管、股血管、股神经、坐骨神经。必要时结扎髂内动脉，自腹膜外分离腹腔脏器，探查小心分离肿瘤与膀胱、直肠、妇科器官，在肿瘤周围正常组织内分离显露，切断肿瘤周围附着的肌肉、韧带，髋臼部位需切开髋关节囊，脱位股骨头，病变适当位置开窗，行病灶内刮除，清除病变，骨性残腔用磨钻去除骨嵴并用物理化学方法灭活，沿病灶包膜周围边缘切除所有受累的骨与软组织，扩大切除完整肿瘤及周围1-3厘米正常组织，病灶清除后进行骨盆重建，逐层缝合伤口，用生理盐水3000毫升冲洗。不含X线引导、导航。</v>
          </cell>
        </row>
        <row r="646">
          <cell r="B646" t="str">
            <v>331501068(HXB74302)</v>
          </cell>
          <cell r="C646" t="str">
            <v>骨盆肿瘤切除重建术（大）</v>
          </cell>
          <cell r="D646" t="str">
            <v>次</v>
          </cell>
          <cell r="E646">
            <v>7000</v>
          </cell>
          <cell r="F646">
            <v>6300</v>
          </cell>
          <cell r="G646">
            <v>5600</v>
          </cell>
          <cell r="H646">
            <v>4480</v>
          </cell>
          <cell r="I646" t="str">
            <v>麻醉，消毒，侧卧位，对累及髂骨、髋臼、耻坐骨两个或两个以上骨骼的较大肿瘤选择相应部位弧形切口，如有原活检伤口需一并切除，探查分离肿瘤与腹主动脉、髂血管、股血管、股神经、坐骨神经。必要时结扎髂内动脉。如有血管神经小破损可进行简单修复。自腹膜外分离腹腔脏器，探查小心分离肿瘤与膀胱、直肠、妇科器官，尽量同时保证肿瘤边界脏器经的完整性。如小的脏器破损可进行简单修复。在肿瘤周围正常组织内分离显露，切断肿瘤周围附着的肌肉、韧带，髋臼部位需切开髋关节囊，脱位股骨头，病变适当位置开窗，行病灶内刮除，清除病变，骨性残腔用磨钻去除骨嵴并用物理化学方法灭活，沿病灶包膜周围边缘切除所有受累的骨与软组织，扩大切除完整肿瘤及周围1-3厘米正常组织，病灶清除后进行骨盆重建，逐层缝合伤口，用生理盐水3000毫升冲洗。不含X线引导、导航。</v>
          </cell>
        </row>
        <row r="647">
          <cell r="B647" t="str">
            <v>331501069(HVY73304)</v>
          </cell>
          <cell r="C647" t="str">
            <v>后路骶骨肿瘤切除术</v>
          </cell>
          <cell r="D647" t="str">
            <v>次</v>
          </cell>
          <cell r="E647">
            <v>5100</v>
          </cell>
          <cell r="F647">
            <v>4590</v>
          </cell>
          <cell r="G647">
            <v>4080</v>
          </cell>
          <cell r="H647">
            <v>3264</v>
          </cell>
          <cell r="I647" t="str">
            <v>麻醉，消毒，俯卧位，骶尾部后正中纵切口或工形Y型联合切口，掀起骶脊肌显露骶骨后面，切断骶棘骶结节韧带，自骶前探查分离直肠避免损伤，出现小范围破损可进行缝合修复。探查分离坐骨神经，探查结扎臀血管，切除骶骨后侧棘突椎板椎管减压，小心分离硬膜和骶神经根，修复可能的硬膜破损，将肿瘤与神经分离，切除受肿瘤累及的部分骶骨，仔细止血，缝合伤口，术中应尽量保留骶神经根避免影响术后大小便性功能及行走功能，并准备应付可能的凶猛出血，用生理盐水3000毫升冲洗。不含X线引导、导航。</v>
          </cell>
        </row>
        <row r="648">
          <cell r="B648" t="str">
            <v>331501070(FVH07101)</v>
          </cell>
          <cell r="C648" t="str">
            <v>颈椎病灶穿刺活检术</v>
          </cell>
          <cell r="D648" t="str">
            <v>次</v>
          </cell>
          <cell r="I648" t="str">
            <v>CT引导下，经前或后入路颈椎病变，取出病灶组织活检术。不含CT引导、病理学检查。</v>
          </cell>
        </row>
        <row r="649">
          <cell r="B649">
            <v>331501071</v>
          </cell>
          <cell r="C649" t="str">
            <v>脊柱内固定调整术</v>
          </cell>
          <cell r="D649" t="str">
            <v>次</v>
          </cell>
          <cell r="I649" t="str">
            <v>脊柱后路中央棘突切口，显露脊柱椎板及内固定物，分离松解内固定物周围粘连组织，调整(取下或增加)螺钉或钩，再加压或撑开内固定棒，术中应用透视或照相，唤醒试验，止血后缝合伤口。不含再植骨融合术、再撑开术、术中透视或照相。</v>
          </cell>
        </row>
        <row r="650">
          <cell r="B650">
            <v>331501072</v>
          </cell>
          <cell r="C650" t="str">
            <v>椎板复位成形术</v>
          </cell>
          <cell r="D650" t="str">
            <v>次</v>
          </cell>
          <cell r="I650" t="str">
            <v>将取下的椎板修整，用固定材料进行椎板固定。</v>
          </cell>
        </row>
        <row r="651">
          <cell r="B651">
            <v>331501073</v>
          </cell>
          <cell r="C651" t="str">
            <v>前路颈椎椎旁软组织肿瘤切除术</v>
          </cell>
          <cell r="D651" t="str">
            <v>次</v>
          </cell>
          <cell r="I651" t="str">
            <v>消毒铺巾，颈前入路切除椎旁肿瘤，显露神经根和椎动脉并保护，另戳口放负压引流管，逐层关闭伤口。不含X线引导、术中导航、取骨术、脊髓监护。</v>
          </cell>
        </row>
        <row r="652">
          <cell r="B652">
            <v>331502015</v>
          </cell>
          <cell r="C652" t="str">
            <v>坐骨/股神经探查松解术</v>
          </cell>
          <cell r="D652" t="str">
            <v>单侧</v>
          </cell>
          <cell r="E652">
            <v>1335</v>
          </cell>
          <cell r="F652">
            <v>1202</v>
          </cell>
          <cell r="G652">
            <v>1068</v>
          </cell>
          <cell r="H652">
            <v>854</v>
          </cell>
          <cell r="I652" t="str">
            <v>消毒铺巾，切开皮肤，显露并松解坐骨神经或股神经，或切断臀大肌及相邻肌肉。不含术中显微镜下操作。</v>
          </cell>
        </row>
        <row r="653">
          <cell r="B653">
            <v>331502016</v>
          </cell>
          <cell r="C653" t="str">
            <v>骶丛神经探查松解术</v>
          </cell>
          <cell r="D653" t="str">
            <v>单侧</v>
          </cell>
          <cell r="E653">
            <v>1940</v>
          </cell>
          <cell r="F653">
            <v>1746</v>
          </cell>
          <cell r="G653">
            <v>1552</v>
          </cell>
          <cell r="H653">
            <v>1242</v>
          </cell>
          <cell r="I653" t="str">
            <v>消毒铺巾，切开皮肤，显露并松解骶丛神经。不含术中显微镜下操作。</v>
          </cell>
        </row>
        <row r="654">
          <cell r="B654" t="str">
            <v>331503021(HX673303)</v>
          </cell>
          <cell r="C654" t="str">
            <v>肢体骨与软组织肿瘤切除软组织修复术</v>
          </cell>
          <cell r="D654" t="str">
            <v>次</v>
          </cell>
          <cell r="E654">
            <v>2500</v>
          </cell>
          <cell r="F654">
            <v>2250</v>
          </cell>
          <cell r="G654">
            <v>2000</v>
          </cell>
          <cell r="H654">
            <v>1600</v>
          </cell>
          <cell r="I654" t="str">
            <v>麻醉，消毒，根据肿瘤（病灶）位置选择体位，对侵犯范围广或累及多骨骼的较大肿瘤（病灶）选择纵向直或弧形及联合切口，如有原活检伤口需一并切除，在肿瘤周围正常组织内分离显露，切断肿瘤周围附着的肌肉、韧带。在分离过程中，病灶靠近重要血管、神经，需小心探查分离之，务必同时保证肿瘤边界和血管神经的完整性，如有血管神经小破损可进行简单修复。病变适当位置开窗，仔细刮除病变或沿病灶包膜周围边缘切除所有受累的骨与软组织。如恶性肿瘤侵犯血管神经，则需做相应切除修复。如皮肤软组织覆盖缺损，则需做相应肌皮瓣修复。术中需准备应对可能出现的大量出血。止血，逐层缝合伤口，用生理盐水2000毫升冲洗。不含X线引导、导航。</v>
          </cell>
        </row>
        <row r="655">
          <cell r="B655" t="str">
            <v>331503022(HX674302)</v>
          </cell>
          <cell r="C655" t="str">
            <v>肢体骨与软组织肿瘤切除骨关节重建术（大）</v>
          </cell>
          <cell r="D655" t="str">
            <v>次</v>
          </cell>
          <cell r="E655">
            <v>4200</v>
          </cell>
          <cell r="F655">
            <v>3780</v>
          </cell>
          <cell r="G655">
            <v>3360</v>
          </cell>
          <cell r="H655">
            <v>2688</v>
          </cell>
          <cell r="I655" t="str">
            <v>麻醉，消毒，根据四肢肿瘤位置选择体位，对范围不超过关节、累及单一骨骼的较大肿瘤选择纵向直或弧形切口，如有原活检伤口需一并切除，在肿瘤周围正常组织内分离显露，切断肿瘤周围附着的肌肉、韧带。病变适当位置开窗，行病灶内刮除，清除病变，骨性残腔用磨钻去除骨嵴并用物理化学方法灭活，沿病灶包膜周围边缘切除所有受累的骨与软组织，扩大切除完整肿瘤及周围1-3厘米正常组织。对于瘤段切除后的骨关节缺损，采用自体骨、人工关节假体和/或异体骨段移植、灭活再植进行重建。首先扩大骨髓腔、冲洗、注入骨水泥、固定重建物，处理对侧关节面，关节复位。或对于存在病理骨折或病灶清除后骨强度受损的，选择适当的内固定器械牢固固定，重建骨骼稳定性。对肿瘤切除后存在软组织缺损的进行重建，取用自体韧带组织或人工韧带（补片）修复韧带并将其固定于骨重建物的适当位置以发挥肌肉功能，另在局部取适当大小带蒂肌皮瓣转移覆盖软组织缺损，如仍有表皮缺损，可取自体游离皮片移植覆盖。如恶性肿瘤侵犯血管神经，则需做相应切除修复，止血。逐层缝合伤口。用生理盐水3000毫升冲洗。不含X线引导、导航。</v>
          </cell>
        </row>
        <row r="656">
          <cell r="B656" t="str">
            <v>331503023(HX674301)</v>
          </cell>
          <cell r="C656" t="str">
            <v>肢体骨与软组织肿瘤切除骨重建软组织修复术</v>
          </cell>
          <cell r="D656" t="str">
            <v>次</v>
          </cell>
          <cell r="E656">
            <v>3000</v>
          </cell>
          <cell r="F656">
            <v>2700</v>
          </cell>
          <cell r="G656">
            <v>2400</v>
          </cell>
          <cell r="H656">
            <v>1920</v>
          </cell>
          <cell r="I656" t="str">
            <v>麻醉，消毒，根据肿瘤（病灶）位置选择体位，对侵犯范围广或累及多骨骼的较大肿瘤（病灶）选择纵向直或弧形及联合切口，如有原活检伤口需一并切除，在肿瘤周围正常组织内分离显露，切断肿瘤周围附着的肌肉、韧带。在分离过程中，病灶靠近重要血管、神经，需小心探查分离之，务必同时保证肿瘤边界和血管神经的完整性，如有血管神经小破损可进行简单修复。病变适当位置开窗，仔细刮除病变或沿病灶包膜周围边缘切除所有受累的骨与软组织。如恶性肿瘤侵犯血管神经，则需做相应切除修复。如皮肤软组织覆盖缺损，则需做相应肌皮瓣修复。术中需准备应对可能出现的大量出血。止血，逐层缝合伤口，用生理盐水2000毫升冲洗。不含X线引导、导航。</v>
          </cell>
        </row>
        <row r="657">
          <cell r="B657" t="str">
            <v>331503024(HX674303)</v>
          </cell>
          <cell r="C657" t="str">
            <v>肢体骨与软组织肿瘤切除骨关节重建软组织修复术</v>
          </cell>
          <cell r="D657" t="str">
            <v>次</v>
          </cell>
          <cell r="E657">
            <v>2700</v>
          </cell>
          <cell r="F657">
            <v>2430</v>
          </cell>
          <cell r="G657">
            <v>2160</v>
          </cell>
          <cell r="H657">
            <v>1728</v>
          </cell>
          <cell r="I657" t="str">
            <v>麻醉，消毒，根据四肢肿瘤位置选择体位，对范围超过大关节或累及多个骨骼的巨大肿瘤选择纵向直或弧形切口，必要时可行多个联合切口。如有原活检伤口需一并切除，在肿瘤周围正常组织内分离显露，切断肿瘤周围附着的肌肉、韧带。病变适当位置开窗，行病灶内刮除，清除病变，骨性残腔用磨钻去除骨嵴并用物理化学方法灭活，沿病灶包膜周围边缘切除所有受累的骨与软组织，扩大切除完整肿瘤及周围1-3厘米正常组织，或自关节外进行扩大切除，完整切除肿瘤累及的关节和多个骨骼及周围1-3厘米正常组织。对于瘤段切除后的骨关节缺损，采用人工关节假体和/或异体骨段移植、灭活再植进行重建。首先扩大骨髓腔、冲洗、注入骨水泥、固定重建物，处理对侧关节面，关节复位。或对于存在病理骨折或病灶清除后骨强度受损的，选择适当的内固定器械牢固固定，重建骨骼稳定性。对肿瘤切除后存在软组织缺损的进行重建，取用自体韧带组织或人工韧带（补片）修复韧带并将其固定于骨重建物的适当位置以发挥肌肉功能，另在局部取适当大小带蒂肌皮瓣转移覆盖软组织缺损，如仍有表皮缺损，可取自体游离皮片移植覆盖。如恶性肿瘤侵犯血管神经，则需做相应切除修复。止血，逐层缝合伤口。用生理盐水3000毫升冲洗。不含X线引导、导航。</v>
          </cell>
        </row>
        <row r="658">
          <cell r="B658" t="str">
            <v>331503025(HX674305)</v>
          </cell>
          <cell r="C658" t="str">
            <v>肢体肿瘤切除重建翻修术</v>
          </cell>
          <cell r="D658" t="str">
            <v>次</v>
          </cell>
          <cell r="I658" t="str">
            <v>麻醉，消毒，根据肿瘤位置选择体位及切口，逐层分离显露肿瘤型重建物（如人工关节假体、异体骨关节等），拆除内固定或行关节脱位，并采用专用打拔器械取出，如取出困难可在骨干开窗，取出部分固定的骨水泥，重建物取出后，采用专用器械（球钻、薄骨刀等）清除髓腔内残余的骨水泥，术中需准备应对可能出现的大量出血，尽量避免骨折、骨皮质穿透的发生，止血，逐层缝合伤口，重建物取出后，应尽可能去除其周围形成的瘢痕反应组织，直至显露正常软组织。分离过程中，探查分离重要的血管神经，保证瘢痕组织去除和血管神经的完整性，如有血管神经小破损可进行简单修复。对于重建物取出后的骨关节缺损，可采用人工关节假体/异体骨/自体骨/骨水泥等进行重建。首先扩大骨髓腔、冲洗、注入骨水泥、固定重建物，处理对侧关节面，关节复位。对于存在骨折或骨强度受损的，选择适当的内固定器械牢固固定，重建骨骼稳定性。对软组织覆盖困难的进行重建，取用自体韧带组织或人工韧带（补片）修复韧带并将其固定于骨重建物的适当位置以发挥肌肉功能，另在局部取适当大小带蒂肌皮瓣转移覆盖软组织缺损，如仍有表皮缺损，可取自体游离皮片移植覆盖。用生理盐水3000毫升冲洗。不含X线引导、导航。</v>
          </cell>
        </row>
        <row r="659">
          <cell r="B659">
            <v>331503026</v>
          </cell>
          <cell r="C659" t="str">
            <v>肩胛骨肿瘤切除术</v>
          </cell>
          <cell r="D659" t="str">
            <v>次</v>
          </cell>
          <cell r="I659" t="str">
            <v>麻醉，消毒，侧卧位，常规入路、神经血管切断处理，肌腱肌肉切断，截骨，切除肿瘤，肌肉成形、肌固定，放置引流、关闭伤口，生理盐水1000毫升冲洗。</v>
          </cell>
        </row>
        <row r="660">
          <cell r="B660">
            <v>331503027</v>
          </cell>
          <cell r="C660" t="str">
            <v>锁骨肿瘤切除术</v>
          </cell>
          <cell r="D660" t="str">
            <v>单侧</v>
          </cell>
          <cell r="I660" t="str">
            <v>控制性降血压，常规消毒铺巾，处理锁骨及关节周围软组织，保护好血管和神经，显露肿瘤，切除，止血，放置引流管，缝合包扎。</v>
          </cell>
        </row>
        <row r="661">
          <cell r="B661">
            <v>331503028</v>
          </cell>
          <cell r="C661" t="str">
            <v>肢体骨与软组织肿瘤切除骨重建术</v>
          </cell>
          <cell r="D661" t="str">
            <v>次</v>
          </cell>
          <cell r="E661">
            <v>2900</v>
          </cell>
          <cell r="F661">
            <v>2610</v>
          </cell>
          <cell r="G661">
            <v>2320</v>
          </cell>
          <cell r="H661">
            <v>1856</v>
          </cell>
          <cell r="I661" t="str">
            <v>麻醉，消毒，根据四肢肿瘤(病灶)位置选择体位，对范围不超过关节、累及单一骨骼的肿瘤(或病灶)选择纵向直或弧形切口，如有原活检伤口需一并切除，在肿瘤周围正常组织内分离显露，切断肿瘤(或病灶)周围附着的肌肉、韧带。病变适当位置开窗，行病灶内刮除，清除病变，骨性残腔用磨钻去除骨嵴并用物理化学方法灭活，或沿病灶包膜周围边缘切除所有受累的骨与软组织。病灶清除后的骨缺损，可取自体髂骨、腓骨植骨或异体骨、人工骨或骨水泥等代用品进行填充替代。止血，逐层缝合伤口。用生理盐水2000毫升冲洗。不含X线引导、导航。</v>
          </cell>
        </row>
        <row r="662">
          <cell r="B662">
            <v>331503029</v>
          </cell>
          <cell r="C662" t="str">
            <v>肢体骨与软组织肿瘤切除术</v>
          </cell>
          <cell r="D662" t="str">
            <v>次</v>
          </cell>
          <cell r="E662">
            <v>1200</v>
          </cell>
          <cell r="F662">
            <v>1080</v>
          </cell>
          <cell r="G662">
            <v>960</v>
          </cell>
          <cell r="H662">
            <v>768</v>
          </cell>
          <cell r="I662" t="str">
            <v>麻醉，消毒，根据病变位置选择体位，对范围不超过关节、累及单一骨骼的较小肿瘤（病灶）选择纵向直或弧形切口，如有原活检伤口需一并切除，在肿瘤（病灶）周围正常组织内分离显露，病变适当位置开窗,仔细刮除病变或沿病灶包膜周围边缘切除所有受累的骨与软组织。止血，逐层缝合伤口。用生理盐水1000毫升冲洗。不含X线引导、术中导航。</v>
          </cell>
        </row>
        <row r="663">
          <cell r="B663" t="str">
            <v>331504012(HVE75301)</v>
          </cell>
          <cell r="C663" t="str">
            <v>后路全脊椎切除植骨融合内固定术</v>
          </cell>
          <cell r="D663" t="str">
            <v>每椎体</v>
          </cell>
          <cell r="E663">
            <v>2700</v>
          </cell>
          <cell r="F663">
            <v>2430</v>
          </cell>
          <cell r="G663">
            <v>2160</v>
          </cell>
          <cell r="H663">
            <v>1728</v>
          </cell>
          <cell r="I663" t="str">
            <v>消毒铺巾，后正中切口X线引导下显露肿瘤部位的椎板并切除，显露脊髓前方的椎体并切除，显露硬脊膜和神经根并保护，保护椎体前方大血管，内固定，植骨融合。必要时术中导航，另戳口放负压引流管，逐层关闭伤口，必要时术中脊髓监护。不含X线引导、术中导航、脊髓监护。</v>
          </cell>
        </row>
        <row r="664">
          <cell r="B664">
            <v>331504013</v>
          </cell>
          <cell r="C664" t="str">
            <v>四肢长骨感染性病灶清除术</v>
          </cell>
          <cell r="D664" t="str">
            <v>次</v>
          </cell>
          <cell r="E664">
            <v>1820</v>
          </cell>
          <cell r="F664">
            <v>1638</v>
          </cell>
          <cell r="G664">
            <v>1456</v>
          </cell>
          <cell r="H664">
            <v>1165</v>
          </cell>
          <cell r="I664" t="str">
            <v>麻醉，消毒，根据病变位置选取体位及切口，分离保护好周边组织，显露病变骨，于适当位置开窗，注意勿导致骨折发生，清除骨内感染积液及炎症坏死组织，反复冲洗，放置抗感染药物或填充物，止血，逐层缝合伤口，用生理盐水3000毫升冲洗。</v>
          </cell>
        </row>
        <row r="665">
          <cell r="B665">
            <v>331504014</v>
          </cell>
          <cell r="C665" t="str">
            <v>四肢长骨感染性病灶切开引流灌洗术</v>
          </cell>
          <cell r="D665" t="str">
            <v>次</v>
          </cell>
          <cell r="E665">
            <v>1835</v>
          </cell>
          <cell r="F665">
            <v>1652</v>
          </cell>
          <cell r="G665">
            <v>1468</v>
          </cell>
          <cell r="H665">
            <v>1174</v>
          </cell>
          <cell r="I665" t="str">
            <v>麻醉，消毒，根据病变位置选取体位及切口，分离保护好周边组织，显露病变骨，于适当位置开窗，注意勿导致骨折发生，清除骨内感染积液及炎症坏死组织，反复冲洗，放置抗感染药物或填充物，留置引流灌洗管1-2根，止血，逐层缝合伤口，用生理盐水3000毫升冲洗。</v>
          </cell>
        </row>
        <row r="666">
          <cell r="B666">
            <v>331504015</v>
          </cell>
          <cell r="C666" t="str">
            <v>胸椎感染性病灶清除术</v>
          </cell>
          <cell r="D666" t="str">
            <v>次</v>
          </cell>
          <cell r="I666" t="str">
            <v>麻醉，消毒，根据病变位置可取侧卧位，侧方开胸或胸腹联合切口，逐层切开。必要时切开部分膈肌，牵开保护肺脏及其它腹腔脏器，显露椎体及前方主动脉、腔静脉等大血管，分离保护牵开血管及胸导管等结构，显露椎体前外侧，X线定位确定病变椎体，或取俯卧位后外侧入路，切除后侧部分附件及相应后段肋骨，将胸膜推向前方，显露椎体侧面，X线定位确定病变椎体，切开椎前筋膜，清除病变椎体及间盘组织至正常骨，小心勿损伤后方的脊髓及前方大血管及脏器，如损伤应做相应处理，用生理盐水3000毫升反复冲洗，放置抗感染药物或填充物或植骨，止血，逐层缝合伤口。不含X线引导、导航。</v>
          </cell>
        </row>
        <row r="667">
          <cell r="B667">
            <v>331504016</v>
          </cell>
          <cell r="C667" t="str">
            <v>颈胸段感染性病灶清除术</v>
          </cell>
          <cell r="D667" t="str">
            <v>次</v>
          </cell>
          <cell r="I667" t="str">
            <v>麻醉，消毒，根据病变位置可取仰卧位，颈胸部联合切口，逐层切开。必要时可劈开胸骨，于颈部分离保护颈动静脉、气管食管、喉上、喉返、迷走神经等，于胸部纵隔内，分离显露锁骨下、头臂干、上腔静脉等大血管，牵开以上结构后显露颈胸椎前侧，或取后外侧入路，切除后侧部分附件及相应后段肋骨，将胸膜推向前方，显露椎体侧面，X线定位确定病变椎体，切开椎前筋膜，清除病变椎体及间盘组织至正常骨，小心勿损伤后方的脊髓及侧方的椎动脉、交感链，如损伤应做相应处理，用生理盐水3000毫升反复冲洗，放置抗感染药物或填充物或植骨，止血，逐层缝合伤口。不含X线引导、术中导航。</v>
          </cell>
        </row>
        <row r="668">
          <cell r="B668">
            <v>331504017</v>
          </cell>
          <cell r="C668" t="str">
            <v>腰椎感染性病灶清除术</v>
          </cell>
          <cell r="D668" t="str">
            <v>次</v>
          </cell>
          <cell r="I668" t="str">
            <v>麻醉，消毒，取侧卧位，腹部侧方斜切口，逐层切开,必要时切开部分膈肌，牵开保护腹腔及腹膜后脏器，剥离腰大肌止点，注意可能损伤神经根，显露椎体及前方主动脉、腔静脉等大血管，分离保护牵开血管，显露椎体前外侧，X线定位确定病变椎体，清除病变椎体及间盘组织至正常骨，小心勿损伤后方的脊髓及前方大血管及脏器,如损伤应做相应处理，用生理盐水3000毫升，放置抗感染药物或填充物或植骨，止血，逐层缝合伤口。不含X线引导、导航。</v>
          </cell>
        </row>
        <row r="669">
          <cell r="B669">
            <v>331504018</v>
          </cell>
          <cell r="C669" t="str">
            <v>颈椎感染性病灶清除术</v>
          </cell>
          <cell r="D669" t="str">
            <v>次</v>
          </cell>
          <cell r="I669" t="str">
            <v>麻醉，消毒，根据病变位置可取侧卧位，侧方或胸腹联合切口，逐层切开。显露椎体及前方大血管，分离保护牵开血管或胸导管等结构，显露椎体前外侧，X线定位确定病变椎体，或取俯卧位后外侧入路，切除后侧部分附件及相应后段肋骨，将胸膜推向前方，显露椎体侧面，X线定位确定病变椎体，切开椎前筋膜，清除病变椎体及间盘组织至正常骨，小心勿损伤后方的脊髓及前方大血管及脏器，如损伤应做相应处理，用生理盐水3000毫升反复冲洗，放置抗感染药物或填充物或植骨，止血，逐层缝合伤口。不含X线引导、导航。</v>
          </cell>
        </row>
        <row r="670">
          <cell r="B670" t="str">
            <v>331505040(HWM70301)</v>
          </cell>
          <cell r="C670" t="str">
            <v>尺骨鹰嘴骨折闭合复位内固定术</v>
          </cell>
          <cell r="D670" t="str">
            <v>单侧</v>
          </cell>
          <cell r="E670">
            <v>1000</v>
          </cell>
          <cell r="F670">
            <v>900</v>
          </cell>
          <cell r="G670">
            <v>800</v>
          </cell>
          <cell r="H670">
            <v>640</v>
          </cell>
          <cell r="I670" t="str">
            <v>摆体位，选择适合入路切开，保护周围血管神经组织，保护骨折端血供，不显露骨折端，闭合复位骨折端，一般在透视影像监视下进行，选择相应内固定物进行骨折固定，冲洗伤口，放置引流，缝合伤口。必要时术中X线检查骨折及内固定物位置或进行术中计算机导航。不含术中X线引导、术中导航。</v>
          </cell>
        </row>
        <row r="671">
          <cell r="B671" t="str">
            <v>331505041(HWM70305)</v>
          </cell>
          <cell r="C671" t="str">
            <v>尺骨干骨折闭合复位髓内针内固定术</v>
          </cell>
          <cell r="D671" t="str">
            <v>单侧</v>
          </cell>
          <cell r="E671">
            <v>1700</v>
          </cell>
          <cell r="F671">
            <v>1530</v>
          </cell>
          <cell r="G671">
            <v>1360</v>
          </cell>
          <cell r="H671">
            <v>1088</v>
          </cell>
          <cell r="I671" t="str">
            <v>摆体位（必要时在骨科牵引手术床上固定患肢），选择适合入路切开，打开骨髓腔。保护周围软组织，防止血管神经损伤，保护骨折端血供，X线透视下复位骨折，选择适宜的髓内针固定系统，透视下对骨折进行固定，冲洗伤口，放置引流，逐层缝合伤口。必要时术中X线检查骨折及内固定物位置或应用术中计算机导航。不含术中X线引导、术中导航。</v>
          </cell>
        </row>
        <row r="672">
          <cell r="B672" t="str">
            <v>331505042(HWH70308)</v>
          </cell>
          <cell r="C672" t="str">
            <v>肱骨干骨折闭合复位髓内针内固定术</v>
          </cell>
          <cell r="D672" t="str">
            <v>单侧</v>
          </cell>
          <cell r="E672">
            <v>1400</v>
          </cell>
          <cell r="F672">
            <v>1260</v>
          </cell>
          <cell r="G672">
            <v>1120</v>
          </cell>
          <cell r="H672">
            <v>896</v>
          </cell>
          <cell r="I672" t="str">
            <v>摆体位（必要时在骨科牵引手术床上固定患肢），选择适合入路切开，打开骨髓腔，保护周围软组织，防止血管神经损伤，保护骨折端血供，X线透视下复位骨折，选择适宜的髓内针固定系统，透视下对骨折进行固定，冲洗伤口，放置引流，逐层缝合伤口。必要时术中X线检查骨折及内固定物位置、应用术中计算机导航。不含术中X线引导、术中导航。</v>
          </cell>
        </row>
        <row r="673">
          <cell r="B673" t="str">
            <v>331505043(HWC70301)</v>
          </cell>
          <cell r="C673" t="str">
            <v>肩胛骨骨折切开复位内固定术</v>
          </cell>
          <cell r="D673" t="str">
            <v>次</v>
          </cell>
          <cell r="E673">
            <v>1700</v>
          </cell>
          <cell r="F673">
            <v>1530</v>
          </cell>
          <cell r="G673">
            <v>1360</v>
          </cell>
          <cell r="H673">
            <v>1088</v>
          </cell>
          <cell r="I673" t="str">
            <v>摆体位，选择适合入路切开，保护周围血管神经组织，保护骨折端血供，显露骨折形态，准确复位骨折端，选择相应内固定物进行骨折固定，冲洗伤口，放置引流,逐层缝合伤口。必要时术中X线检查骨折及内固定物位置或进行术中计算机导航。不含术中X线引导、术中导航。</v>
          </cell>
        </row>
        <row r="674">
          <cell r="B674" t="str">
            <v>331505044(HWH70304)</v>
          </cell>
          <cell r="C674" t="str">
            <v>肱骨近端骨折闭合复位髓内针内固定术</v>
          </cell>
          <cell r="D674" t="str">
            <v>单侧</v>
          </cell>
          <cell r="E674">
            <v>1500</v>
          </cell>
          <cell r="F674">
            <v>1350</v>
          </cell>
          <cell r="G674">
            <v>1200</v>
          </cell>
          <cell r="H674">
            <v>960</v>
          </cell>
          <cell r="I674" t="str">
            <v>摆体位（必要时在骨科牵引手术床上固定患肢），选择适合入路切开，打开骨髓腔，保护周围软组织，防止血管神经损伤，保护骨折端血供，X线透视下复位骨折，选择适宜的髓内针固定系统，透视下对骨折进行固定，冲洗伤口，放置引流，逐层缝合伤口（必要时术中X线检查骨折及内固定物位置）。必要时应用术中计算机导航。不含术中X线引导、术中导航。</v>
          </cell>
        </row>
        <row r="675">
          <cell r="B675" t="str">
            <v>331505045(HWN70305)</v>
          </cell>
          <cell r="C675" t="str">
            <v>桡骨干骨折闭合复位髓内针内固定术</v>
          </cell>
          <cell r="D675" t="str">
            <v>单侧</v>
          </cell>
          <cell r="E675">
            <v>1400</v>
          </cell>
          <cell r="F675">
            <v>1260</v>
          </cell>
          <cell r="G675">
            <v>1120</v>
          </cell>
          <cell r="H675">
            <v>896</v>
          </cell>
          <cell r="I675" t="str">
            <v>摆体位(必要时在骨科牵引手术床上固定患肢),选择适合入路切开,打开骨髓腔,保护周围软组织,防止血管神经损伤,保护骨折端血供,X线透视下复位骨折,选择适宜的髓内针固定系统,透视下对骨折进行固定,冲洗伤口,放置引流,逐层缝合伤口。必要时术中X线检查骨折及内固定物位置或应用术中计算机导航。不含术中X线引导、术中导航。</v>
          </cell>
        </row>
        <row r="676">
          <cell r="B676" t="str">
            <v>331505046(HWH70321)</v>
          </cell>
          <cell r="C676" t="str">
            <v>肱骨髁上骨折闭合复位克氏针固定术</v>
          </cell>
          <cell r="D676" t="str">
            <v>单侧</v>
          </cell>
          <cell r="E676">
            <v>1700</v>
          </cell>
          <cell r="F676">
            <v>1530</v>
          </cell>
          <cell r="G676">
            <v>1360</v>
          </cell>
          <cell r="H676">
            <v>1088</v>
          </cell>
          <cell r="I676" t="str">
            <v>麻醉后透视机定位找到骨折远近端，闭合手法复位至对位对线满意，用克氏针从肱骨桡侧固定骨折两端，透视骨折对位对线满意，石膏固定。不含C型臂引导。</v>
          </cell>
        </row>
        <row r="677">
          <cell r="B677" t="str">
            <v>331505047(HWN70308)</v>
          </cell>
          <cell r="C677" t="str">
            <v>桡骨干骨折切开复位髓内针内固定术</v>
          </cell>
          <cell r="D677" t="str">
            <v>单侧</v>
          </cell>
          <cell r="E677">
            <v>1500</v>
          </cell>
          <cell r="F677">
            <v>1350</v>
          </cell>
          <cell r="G677">
            <v>1200</v>
          </cell>
          <cell r="H677">
            <v>960</v>
          </cell>
          <cell r="I677" t="str">
            <v>摆体位（必要时在骨科牵引手术床上固定患肢），选择适合入路切开，打开骨髓腔，保护周围软组织，防止血管神经损伤，保护骨折端血供，X线透视下复位骨折，选择适宜的髓内针固定系统，透视下对骨折进行固定，冲洗伤口，放置引流，逐层缝合伤口。必要时术中X线检查骨折及内固定物位置或应用术中计算机导航。不含术中X线引导、术中导航。</v>
          </cell>
        </row>
        <row r="678">
          <cell r="B678" t="str">
            <v>331505048(HXG70316)</v>
          </cell>
          <cell r="C678" t="str">
            <v>股骨干骨折闭合复位髓内针内固定术</v>
          </cell>
          <cell r="D678" t="str">
            <v>单侧</v>
          </cell>
          <cell r="E678">
            <v>1800</v>
          </cell>
          <cell r="F678">
            <v>1620</v>
          </cell>
          <cell r="G678">
            <v>1440</v>
          </cell>
          <cell r="H678">
            <v>1152</v>
          </cell>
          <cell r="I678" t="str">
            <v>摆体位（必要时在骨科牵引手术床上固定患肢），选择适合入路切开，打开骨髓腔。保护周围软组织，防止血管神经损伤，保护骨折端血供，X线透视下复位骨折，选择适宜的髓内针固定系统，透视下对骨折进行固定，冲洗伤口，放置引流，逐层缝合伤口。必要时术中X线检查骨折及内固定物位置、应用术中计算机导航。不含术中X线引导、术中导航。</v>
          </cell>
        </row>
        <row r="679">
          <cell r="B679">
            <v>331505049</v>
          </cell>
          <cell r="C679" t="str">
            <v>胫骨结节移位术</v>
          </cell>
          <cell r="D679" t="str">
            <v>单侧</v>
          </cell>
          <cell r="I679" t="str">
            <v>消毒铺巾，胫骨结节截骨，移位后内固定，止血，放置负压引流加压包扎，支具固定。</v>
          </cell>
        </row>
        <row r="680">
          <cell r="B680">
            <v>331505050</v>
          </cell>
          <cell r="C680" t="str">
            <v>骨折闭合复位+外固定术</v>
          </cell>
          <cell r="D680" t="str">
            <v>部位</v>
          </cell>
          <cell r="I680" t="str">
            <v>麻醉后透视机定位找到骨折远近端,分别在骨折远近端纵行钻入2枚Shanz钉使其在一平行线上,手法复位至对位对线满意拧紧外固定架,缝合切口。不含C型臂引导。</v>
          </cell>
        </row>
        <row r="681">
          <cell r="B681">
            <v>331505051</v>
          </cell>
          <cell r="C681" t="str">
            <v>平足矫正术</v>
          </cell>
          <cell r="D681" t="str">
            <v>单侧</v>
          </cell>
          <cell r="E681">
            <v>2230</v>
          </cell>
          <cell r="F681">
            <v>2007</v>
          </cell>
          <cell r="G681">
            <v>1784</v>
          </cell>
          <cell r="H681">
            <v>1427</v>
          </cell>
          <cell r="I681" t="str">
            <v>消毒铺巾，肌腱清理，止点重建或重叠缝合，肌腱转位，足弓截骨矫正止血，放置引流，负压吸引。</v>
          </cell>
        </row>
        <row r="682">
          <cell r="B682">
            <v>331505052</v>
          </cell>
          <cell r="C682" t="str">
            <v>胫骨骨折切开复位外固定架固定术</v>
          </cell>
          <cell r="D682" t="str">
            <v>单侧</v>
          </cell>
          <cell r="I682" t="str">
            <v>摆体位(必要时在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v>
          </cell>
        </row>
        <row r="683">
          <cell r="B683">
            <v>331505053</v>
          </cell>
          <cell r="C683" t="str">
            <v>跖骨骨折切开复位外固定架固定术</v>
          </cell>
          <cell r="D683" t="str">
            <v>单侧</v>
          </cell>
          <cell r="E683">
            <v>900</v>
          </cell>
          <cell r="F683">
            <v>810</v>
          </cell>
          <cell r="G683">
            <v>720</v>
          </cell>
          <cell r="H683">
            <v>576</v>
          </cell>
          <cell r="I683" t="str">
            <v>摆体位，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v>
          </cell>
        </row>
        <row r="684">
          <cell r="B684">
            <v>331505054</v>
          </cell>
          <cell r="C684" t="str">
            <v>趾骨骨折切开复位外固定架固定术</v>
          </cell>
          <cell r="D684" t="str">
            <v>每指</v>
          </cell>
          <cell r="E684">
            <v>900</v>
          </cell>
          <cell r="F684">
            <v>810</v>
          </cell>
          <cell r="G684">
            <v>720</v>
          </cell>
          <cell r="H684">
            <v>576</v>
          </cell>
          <cell r="I684" t="str">
            <v>摆体位，必要时在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v>
          </cell>
        </row>
        <row r="685">
          <cell r="B685">
            <v>331505055</v>
          </cell>
          <cell r="C685" t="str">
            <v>胫骨骨折闭合复位髓内针内固定术</v>
          </cell>
          <cell r="D685" t="str">
            <v>单侧</v>
          </cell>
          <cell r="E685">
            <v>1535</v>
          </cell>
          <cell r="F685">
            <v>1382</v>
          </cell>
          <cell r="G685">
            <v>1228</v>
          </cell>
          <cell r="H685">
            <v>982</v>
          </cell>
          <cell r="I685" t="str">
            <v>摆体位，必要时在骨科牵引手术床上固定患肢，选择适合入路切开，打开骨髓腔。保护周围软组织，防止血管神经损伤，保护骨折端血供，X线透视下复位骨折，选择适宜的髓内针固定系统，透视下对骨折进行固定，冲洗伤口，放置引流，逐层缝合伤口。必要时术中X线检查骨折及内固定物位置或应用术中计算机导航。不含术中X线引导、术中导航。</v>
          </cell>
        </row>
        <row r="686">
          <cell r="B686">
            <v>331505056</v>
          </cell>
          <cell r="C686" t="str">
            <v>胫腓骨远端融合术</v>
          </cell>
          <cell r="D686" t="str">
            <v>次</v>
          </cell>
          <cell r="E686">
            <v>1750</v>
          </cell>
          <cell r="F686">
            <v>1575</v>
          </cell>
          <cell r="G686">
            <v>1400</v>
          </cell>
          <cell r="H686">
            <v>1120</v>
          </cell>
          <cell r="I686" t="str">
            <v>小腿截肢为获得残端良好的负重、增加残端负重面积，避免腓骨继发外展畸形，并且增加在穿戴假肢时残肢外侧方的稳定性。截骨端的处理方法是胫腓骨等长，用保留的胫腓骨骨膜瓣互相缝合，最好使其骨膜瓣带有薄层骨皮质，使骨膜瓣在胫腓骨之间架桥，使胫腓骨端融合。</v>
          </cell>
        </row>
        <row r="687">
          <cell r="B687">
            <v>331505057</v>
          </cell>
          <cell r="C687" t="str">
            <v>腓骨骨折闭合复位髓内针内固定术</v>
          </cell>
          <cell r="D687" t="str">
            <v>单侧</v>
          </cell>
          <cell r="E687">
            <v>1230</v>
          </cell>
          <cell r="F687">
            <v>1107</v>
          </cell>
          <cell r="G687">
            <v>984</v>
          </cell>
          <cell r="H687">
            <v>787</v>
          </cell>
          <cell r="I687" t="str">
            <v>摆体位(必要时在骨科牵引手术床上固定患肢)，选择适合入路切开，打开骨髓腔。保护周围软组织，防止血管神经损伤，保护骨折端血供，X线透视下复位骨折，选择适宜的髓内针固定系统，透视下对骨折进行固定，冲洗伤口,放置引流,逐层缝合伤口。必要时术中X线检查骨折及内固定物位置或应用术中计算机导航。不含术中X线引导、术中导航。</v>
          </cell>
        </row>
        <row r="688">
          <cell r="B688">
            <v>331505058</v>
          </cell>
          <cell r="C688" t="str">
            <v>腓骨骨折切开复位外固定架固定术</v>
          </cell>
          <cell r="D688" t="str">
            <v>单侧</v>
          </cell>
          <cell r="E688">
            <v>1085</v>
          </cell>
          <cell r="F688">
            <v>977</v>
          </cell>
          <cell r="G688">
            <v>868</v>
          </cell>
          <cell r="H688">
            <v>694</v>
          </cell>
          <cell r="I688" t="str">
            <v>摆体位(必要时在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v>
          </cell>
        </row>
        <row r="689">
          <cell r="B689">
            <v>331505059</v>
          </cell>
          <cell r="C689" t="str">
            <v>中足骨折脱位闭合复位内固定术</v>
          </cell>
          <cell r="D689" t="str">
            <v>单侧</v>
          </cell>
          <cell r="E689">
            <v>1050</v>
          </cell>
          <cell r="F689">
            <v>945</v>
          </cell>
          <cell r="G689">
            <v>840</v>
          </cell>
          <cell r="H689">
            <v>672</v>
          </cell>
          <cell r="I689" t="str">
            <v>中足包括足舟骨、楔骨、骰骨、(跖跗关节) Lisfrance关节和 (跗横关节) Chopart关节。摆体位，闭合复位骨折，用相应器材进行中足跗骨撬拨复位，选择相应内固定物进行骨折固定，冲洗伤口,缝合伤口。必要时术中X线检查骨折及内固定物位置或进行术中计算机导航。不含术中X线引导、术中导航。</v>
          </cell>
        </row>
        <row r="690">
          <cell r="B690">
            <v>331505060</v>
          </cell>
          <cell r="C690" t="str">
            <v>中足骨折脱位切开复位外固定架固定术</v>
          </cell>
          <cell r="D690" t="str">
            <v>单侧</v>
          </cell>
          <cell r="E690">
            <v>1085</v>
          </cell>
          <cell r="F690">
            <v>977</v>
          </cell>
          <cell r="G690">
            <v>868</v>
          </cell>
          <cell r="H690">
            <v>694</v>
          </cell>
          <cell r="I690" t="str">
            <v>中足包括足舟骨、楔骨、骰骨、 (跖跗关节) Lisfrance关节和 (跗横关节) Chopart关节。摆体位，必要时在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v>
          </cell>
        </row>
        <row r="691">
          <cell r="B691">
            <v>331505061</v>
          </cell>
          <cell r="C691" t="str">
            <v>距骨骨折切开复位外固定架固定术</v>
          </cell>
          <cell r="D691" t="str">
            <v>单侧</v>
          </cell>
          <cell r="E691">
            <v>1300</v>
          </cell>
          <cell r="F691">
            <v>1170</v>
          </cell>
          <cell r="G691">
            <v>1040</v>
          </cell>
          <cell r="H691">
            <v>832</v>
          </cell>
          <cell r="I691" t="str">
            <v>摆体位(必要时在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v>
          </cell>
        </row>
        <row r="692">
          <cell r="B692">
            <v>331505062</v>
          </cell>
          <cell r="C692" t="str">
            <v>踝关节骨折切开复位外固定架固定术</v>
          </cell>
          <cell r="D692" t="str">
            <v>单侧</v>
          </cell>
          <cell r="E692">
            <v>1330</v>
          </cell>
          <cell r="F692">
            <v>1197</v>
          </cell>
          <cell r="G692">
            <v>1064</v>
          </cell>
          <cell r="H692">
            <v>851</v>
          </cell>
          <cell r="I692" t="str">
            <v>摆体位(必要时在骨科牵引手术床上固定患肢)，选择外固定架针入点，在骨折两端固定外固定架针。保护周围软组织，防止血管神经损伤，切开暴露骨折端，直视下复位骨折。必要时对骨折端进行内固定，透视下对骨折进行穿针，外固定架固定，冲洗伤口，放置引流,逐层缝合伤口(必要时术中X线检查骨折及内固定物位置)。</v>
          </cell>
        </row>
        <row r="693">
          <cell r="B693">
            <v>331505063</v>
          </cell>
          <cell r="C693" t="str">
            <v>髌前滑囊切除术</v>
          </cell>
          <cell r="D693" t="str">
            <v>次</v>
          </cell>
          <cell r="I693" t="str">
            <v>消毒铺巾，髌前滑囊探查，滑液取出，滑囊切除，减张缝合，止血，加压包扎，支具固定。</v>
          </cell>
        </row>
        <row r="694">
          <cell r="B694">
            <v>331505064</v>
          </cell>
          <cell r="C694" t="str">
            <v>股骨头减压带血管蒂骨移植术</v>
          </cell>
          <cell r="D694" t="str">
            <v>单侧</v>
          </cell>
          <cell r="E694">
            <v>2800</v>
          </cell>
          <cell r="F694">
            <v>2520</v>
          </cell>
          <cell r="G694">
            <v>2240</v>
          </cell>
          <cell r="H694">
            <v>1792</v>
          </cell>
          <cell r="I694" t="str">
            <v>髋关节前方切口10-15厘米，保护髂外动静脉和股神经，切开关节囊，显露股骨头，颈骨开窗，清除坏死骨，显露髂骨及血管，仔细分离，取下带小血管髂骨，植入股骨头、颈部,螺钉固定。不含术中X线透视。</v>
          </cell>
        </row>
        <row r="695">
          <cell r="B695">
            <v>331505065</v>
          </cell>
          <cell r="C695" t="str">
            <v>双反牵引器微创骨折内固定术</v>
          </cell>
          <cell r="D695" t="str">
            <v>次</v>
          </cell>
          <cell r="I695" t="str">
            <v>应用双反牵引器微创治疗骨折。先于患肢股骨髁上、胫骨远端分别打入2.5mm克氏针各一枚，在克氏针上安装两个张力牵引弓并与双反牵引复位器相连接，后沿胫骨长轴方向进行牵引复位。在C型臂透视下，观察骨折部位复位情况并使用顶棒复位关节面塌陷,经皮微创置入接骨板后螺钉固定。</v>
          </cell>
        </row>
        <row r="696">
          <cell r="B696" t="str">
            <v>331506026(HXJ83503)</v>
          </cell>
          <cell r="C696" t="str">
            <v>关节镜下膝髁间窝成形术</v>
          </cell>
          <cell r="D696" t="str">
            <v>单侧</v>
          </cell>
          <cell r="E696">
            <v>2200</v>
          </cell>
          <cell r="F696">
            <v>1980</v>
          </cell>
          <cell r="G696">
            <v>1760</v>
          </cell>
          <cell r="H696">
            <v>1408</v>
          </cell>
          <cell r="I696" t="str">
            <v>消毒菌巾，膝关节前内侧及前外侧入路，探查髌上囊、髌股关节和胫股关节软骨，探查内侧及外侧半月板，探查前后交叉韧带，骨刀、刮勺、打磨头成形髁间窝，止血，加压包扎,6000毫升生理盐水冲洗。</v>
          </cell>
        </row>
        <row r="697">
          <cell r="B697">
            <v>331506027</v>
          </cell>
          <cell r="C697" t="str">
            <v>关节镜下肩胛下滑囊切除术</v>
          </cell>
          <cell r="D697" t="str">
            <v>单侧</v>
          </cell>
          <cell r="I697" t="str">
            <v>消毒铺巾，铺防水材料，肩关节后入路和前入路分别置入关节镜和器械，刨刀清理滑膜，经关节囊找到囊肿，刨刀清理，并取活检送病理，18000毫升生理盐水冲洗关节腔，缝合包扎，根据需要放置引流管。不含病理学检查。</v>
          </cell>
        </row>
        <row r="698">
          <cell r="B698">
            <v>331506028</v>
          </cell>
          <cell r="C698" t="str">
            <v>关节镜下肩峰下滑囊切除术</v>
          </cell>
          <cell r="D698" t="str">
            <v>单侧</v>
          </cell>
          <cell r="I698" t="str">
            <v>控制性降血压，消毒铺巾，铺防水材料，肩关节后入路和前入路分别置入关节镜和器械，刨刀切除肩峰下滑囊，用射频清理和止血，12000毫升生理盐水冲洗关节腔，缝合包扎。</v>
          </cell>
        </row>
        <row r="699">
          <cell r="B699">
            <v>331506029</v>
          </cell>
          <cell r="C699" t="str">
            <v>关节镜辅助下的膝后外复合体修复重建术</v>
          </cell>
          <cell r="D699" t="str">
            <v>单侧</v>
          </cell>
          <cell r="I699" t="str">
            <v>麻醉后消毒菌巾，关节镜探查，后外侧复合体(腘肌腱、腘腓韧带、外侧副韧带)的暴露、修复与重建，止血，加压包扎，外固定，6000毫升生理盐水冲洗。不含肌腱的获取、修整和编织,关节镜下图片采集。</v>
          </cell>
        </row>
        <row r="700">
          <cell r="B700">
            <v>331506030</v>
          </cell>
          <cell r="C700" t="str">
            <v>关节镜下膝前交叉韧带下止点撕脱骨折复位固定术</v>
          </cell>
          <cell r="D700" t="str">
            <v>单侧</v>
          </cell>
          <cell r="I700" t="str">
            <v>消毒菌巾，铺防水材料，膝关节前内侧及前外侧入路，探查髌上囊、髌股关节和胫股关节软骨，探查内侧及外侧半月板，清理骨折端，镜下复位，钻骨道，内固定骨折复位，止血，加压包扎，外固定支具固定膝关节，6000毫升生理盐水冲洗。</v>
          </cell>
        </row>
        <row r="701">
          <cell r="B701">
            <v>331506031</v>
          </cell>
          <cell r="C701" t="str">
            <v>关节镜下膝后交叉韧带下止点撕脱骨折复位固定术</v>
          </cell>
          <cell r="D701" t="str">
            <v>单侧</v>
          </cell>
          <cell r="I701" t="str">
            <v>消毒菌巾，铺防水材料，膝关节前内侧及前外侧入路，探查髌上囊、髌股关节和胫股关节软骨，探查内侧及外侧半月板，清理骨折端，镜下复位，钻骨道，内固定骨折复位，止血，加压包扎，外固定支具固定膝关节，6000毫升生理盐水冲洗。</v>
          </cell>
        </row>
        <row r="702">
          <cell r="B702">
            <v>331506032</v>
          </cell>
          <cell r="C702" t="str">
            <v>髌骨内侧支持带缝合紧缩术</v>
          </cell>
          <cell r="D702" t="str">
            <v>次</v>
          </cell>
          <cell r="E702">
            <v>1800</v>
          </cell>
          <cell r="F702">
            <v>1620</v>
          </cell>
          <cell r="G702">
            <v>1440</v>
          </cell>
          <cell r="H702">
            <v>1152</v>
          </cell>
          <cell r="I702" t="str">
            <v>消毒铺巾，切除增生滑膜，内侧支持带紧缩，止血，加压包扎。</v>
          </cell>
        </row>
        <row r="703">
          <cell r="B703">
            <v>331506033</v>
          </cell>
          <cell r="C703" t="str">
            <v>膝内侧副韧带修复重建术</v>
          </cell>
          <cell r="D703" t="str">
            <v>次</v>
          </cell>
          <cell r="I703" t="str">
            <v>麻醉后消毒菌巾，内侧副韧带的暴露，韧带的修复与重建，韧带的固定，止血，加压包扎，外固定。不含肌腱的获取、修整和编织。</v>
          </cell>
        </row>
        <row r="704">
          <cell r="B704">
            <v>331506034</v>
          </cell>
          <cell r="C704" t="str">
            <v>膝外侧副韧带修复重建术</v>
          </cell>
          <cell r="D704" t="str">
            <v>次</v>
          </cell>
          <cell r="I704" t="str">
            <v>麻醉后消毒菌巾，暴露外侧副韧带，韧带的修复与重建，韧带的固定，止血，加压包扎，外固定。不含肌腱的获取、修整和编织。</v>
          </cell>
        </row>
        <row r="705">
          <cell r="B705">
            <v>331506035</v>
          </cell>
          <cell r="C705" t="str">
            <v>膝前交叉韧带切开重建术</v>
          </cell>
          <cell r="D705" t="str">
            <v>单侧</v>
          </cell>
          <cell r="I705" t="str">
            <v>消毒铺巾，膝关节前内入路切开，清理脂肪垫，暴露前交叉韧带上下止点。必要时进行髁间窝成形术，在专用定位器定位下用空心动力电钻分别钻取上下骨道，必要时在X线引导下进行，引入移植物，并分别固定上下止点，冲洗关节腔，关节腔内及皮下分别置负压引流管1根，缝合伤口，加压包扎,外固定支具固定膝关节。不含髁间窝成形术、半月板切除或者半月板缝合手术、软骨病灶修整术、术中透视。</v>
          </cell>
        </row>
        <row r="706">
          <cell r="B706">
            <v>331506036</v>
          </cell>
          <cell r="C706" t="str">
            <v>膝后交叉韧带切开重建术</v>
          </cell>
          <cell r="D706" t="str">
            <v>单侧</v>
          </cell>
          <cell r="I706" t="str">
            <v>消毒铺巾，膝前切开暴露髁间窝内侧壁的后交叉韧带上止点，膝后方切开，暴露髁间后窝的后交叉韧带下止点，在专用定位器定位下用空心动力电钻分别钻取上下骨道，(必要时在X线引导下进行)，引入移植物，并分别固定上下止点，冲洗关节腔，关节腔内及皮下分别置负压引流管1根，缝合伤口，加压包扎，外固定支具固定膝关节。不含髁间窝成形术、半月板切除或者半月板缝合手术、软骨病灶修整术、术中透视。</v>
          </cell>
        </row>
        <row r="707">
          <cell r="B707">
            <v>331506037</v>
          </cell>
          <cell r="C707" t="str">
            <v>关节镜下盘状半月板修整术</v>
          </cell>
          <cell r="D707" t="str">
            <v>次</v>
          </cell>
          <cell r="I707" t="str">
            <v>消毒铺巾，铺防水材料，膝关节前方入路，关节镜探查髌上囊、关节软骨、半月板及交叉韧带，盘状半月板修整，充分止血，12000毫升生理盐水冲洗关节腔，加压包扎。不含软骨修复、髁间窝成形。</v>
          </cell>
        </row>
        <row r="708">
          <cell r="B708">
            <v>331506038</v>
          </cell>
          <cell r="C708" t="str">
            <v>膝内侧副韧带缝合修补术</v>
          </cell>
          <cell r="D708" t="str">
            <v>次</v>
          </cell>
          <cell r="E708">
            <v>2100</v>
          </cell>
          <cell r="F708">
            <v>1890</v>
          </cell>
          <cell r="G708">
            <v>1680</v>
          </cell>
          <cell r="H708">
            <v>1344</v>
          </cell>
          <cell r="I708" t="str">
            <v>麻醉后消毒菌巾，暴露内侧副韧带，副韧带的缝合修补，止血，加压包扎，外固定。</v>
          </cell>
        </row>
        <row r="709">
          <cell r="B709">
            <v>331506039</v>
          </cell>
          <cell r="C709" t="str">
            <v>膝外侧副韧带缝合修补术</v>
          </cell>
          <cell r="D709" t="str">
            <v>次</v>
          </cell>
          <cell r="E709">
            <v>2100</v>
          </cell>
          <cell r="F709">
            <v>1890</v>
          </cell>
          <cell r="G709">
            <v>1680</v>
          </cell>
          <cell r="H709">
            <v>1344</v>
          </cell>
          <cell r="I709" t="str">
            <v>麻醉后消毒，铺无菌巾暴露外侧副韧带，韧带的缝合修补，止血，加压包扎，外固定。</v>
          </cell>
        </row>
        <row r="710">
          <cell r="B710">
            <v>331506040</v>
          </cell>
          <cell r="C710" t="str">
            <v>足踝副骨切除</v>
          </cell>
          <cell r="D710" t="str">
            <v>单侧</v>
          </cell>
          <cell r="E710">
            <v>1325</v>
          </cell>
          <cell r="F710">
            <v>1193</v>
          </cell>
          <cell r="G710">
            <v>1060</v>
          </cell>
          <cell r="H710">
            <v>848</v>
          </cell>
          <cell r="I710" t="str">
            <v>消毒菌巾，逐步显露副骨，将其与肌腱分离，切除副骨，缝合肌腱。必要时行肌腱止点重建，止血、冲洗伤口，加压包扎。不含X线引导。</v>
          </cell>
        </row>
        <row r="711">
          <cell r="B711">
            <v>331506041</v>
          </cell>
          <cell r="C711" t="str">
            <v>关节镜下半月板囊肿切除术</v>
          </cell>
          <cell r="D711" t="str">
            <v>次</v>
          </cell>
          <cell r="E711">
            <v>2550</v>
          </cell>
          <cell r="F711">
            <v>2295</v>
          </cell>
          <cell r="G711">
            <v>2040</v>
          </cell>
          <cell r="H711">
            <v>1632</v>
          </cell>
          <cell r="I711" t="str">
            <v>消毒铺巾，铺防水材料，膝关节前方入路，关节镜探查髌上囊、关节软骨、半月板及交叉韧带，半月板囊肿注射染色剂，用刨刀将囊肿内容及囊肿壁切除，或缝合闭合囊肿腔，充分止血，12000毫升生理盐水冲洗关节腔,加压包扎。不含软骨修复、髁间窝成形、半月板切除。</v>
          </cell>
        </row>
        <row r="712">
          <cell r="B712">
            <v>331506042</v>
          </cell>
          <cell r="C712" t="str">
            <v>关节镜下小腿三头肌血肿清除术</v>
          </cell>
          <cell r="D712" t="str">
            <v>单侧</v>
          </cell>
          <cell r="E712">
            <v>3080</v>
          </cell>
          <cell r="F712">
            <v>2772</v>
          </cell>
          <cell r="G712">
            <v>2464</v>
          </cell>
          <cell r="H712">
            <v>1971</v>
          </cell>
          <cell r="I712" t="str">
            <v>消毒铺巾，铺防水材料，血肿部位作内、外侧切口，入水冲洗积血及血块，置入关节镜，刨刀清理陈旧积血组织，探查肌腱损伤情况，彻底清理血肿，镜下电刀彻底止血，撤镜，9000毫升生理盐水冲洗，缝合，局部加压包扎。</v>
          </cell>
        </row>
        <row r="713">
          <cell r="B713" t="str">
            <v>331507015(HXJ66306)</v>
          </cell>
          <cell r="C713" t="str">
            <v>膝关节单髁置换术</v>
          </cell>
          <cell r="D713" t="str">
            <v>次</v>
          </cell>
          <cell r="E713">
            <v>2400</v>
          </cell>
          <cell r="F713">
            <v>2160</v>
          </cell>
          <cell r="G713">
            <v>1920</v>
          </cell>
          <cell r="H713">
            <v>1536</v>
          </cell>
          <cell r="I713" t="str">
            <v>切除病变区关节面，置换单髁表面假体切开，显露病变的膝关节，清除增生的骨赘和瘢痕，精确截骨，安放假体试模测试完全合适之后，使用骨水泥安装人工膝关节单髁表面假体，术中X线透视或导航检测。不含术中X线透视、导航。</v>
          </cell>
        </row>
        <row r="714">
          <cell r="B714">
            <v>331507016</v>
          </cell>
          <cell r="C714" t="str">
            <v>人工关节取出关节间隔体植入术</v>
          </cell>
          <cell r="D714" t="str">
            <v>单侧</v>
          </cell>
          <cell r="I714" t="str">
            <v>适用于人工关节置换术后的假体安装位置不佳以及感染、磨损和松动的患者。取出原假体(或部分部件)，清创关闭伤口，安放关节占位器。</v>
          </cell>
        </row>
        <row r="715">
          <cell r="B715">
            <v>331507017</v>
          </cell>
          <cell r="C715" t="str">
            <v>髋关节假体周围骨折内固定术</v>
          </cell>
          <cell r="D715" t="str">
            <v>单侧</v>
          </cell>
          <cell r="I715" t="str">
            <v>对术中或术后置入人工假体后周围骨折(以股骨干为常见)，用钢板、螺钉或记忆合金板固定，对合并假体松动者或假体长度不够者同时更换假体，术中需X线透视或导航。不含术中X线透视、导航。</v>
          </cell>
        </row>
        <row r="716">
          <cell r="B716">
            <v>331507018</v>
          </cell>
          <cell r="C716" t="str">
            <v>全髋人工关节翻修联合内固定术</v>
          </cell>
          <cell r="D716" t="str">
            <v>单侧</v>
          </cell>
          <cell r="I716" t="str">
            <v>对术中有髋臼或股骨上段骨折或需大段植骨，先用钢板、螺钉或钢缆等固定骨折或植骨处，然后重新置入人工假体矫正畸形，术中需X线透视或导航。不含术中X线透视、导航。</v>
          </cell>
        </row>
        <row r="717">
          <cell r="B717">
            <v>331509010</v>
          </cell>
          <cell r="C717" t="str">
            <v>足踝部肿物切除</v>
          </cell>
          <cell r="D717" t="str">
            <v>单侧</v>
          </cell>
          <cell r="E717">
            <v>1175</v>
          </cell>
          <cell r="F717">
            <v>1058</v>
          </cell>
          <cell r="G717">
            <v>940</v>
          </cell>
          <cell r="H717">
            <v>752</v>
          </cell>
          <cell r="I717" t="str">
            <v>消毒铺巾，切除肿物，清理，放置引流，负压吸引。</v>
          </cell>
        </row>
        <row r="718">
          <cell r="B718">
            <v>331510011</v>
          </cell>
          <cell r="C718" t="str">
            <v>腓骨截骨术</v>
          </cell>
          <cell r="D718" t="str">
            <v>次</v>
          </cell>
          <cell r="E718">
            <v>2000</v>
          </cell>
          <cell r="F718">
            <v>1800</v>
          </cell>
          <cell r="G718">
            <v>1600</v>
          </cell>
          <cell r="H718">
            <v>1280</v>
          </cell>
          <cell r="I718" t="str">
            <v>于腓骨头下6~10cm处纵行切开，逐层分离显露腓骨，保护腓神经及血管，截取1~3cm长腓骨块。不含术中X线引导、术中导航。</v>
          </cell>
        </row>
        <row r="719">
          <cell r="B719">
            <v>331510012</v>
          </cell>
          <cell r="C719" t="str">
            <v>胫骨截骨垫片支撑矫形术</v>
          </cell>
          <cell r="D719" t="str">
            <v>次</v>
          </cell>
          <cell r="E719">
            <v>1900</v>
          </cell>
          <cell r="F719">
            <v>1710</v>
          </cell>
          <cell r="G719">
            <v>1520</v>
          </cell>
          <cell r="H719">
            <v>1216</v>
          </cell>
          <cell r="I719" t="str">
            <v>胫骨上段内后侧纵行切开，显露胫骨，X线引导下植入导针，依次钻孔，截断胫骨内侧、后侧和前侧，逐渐撑开，植入合适型号的垫片。不含术中X线引导、术中导航。</v>
          </cell>
        </row>
        <row r="720">
          <cell r="B720">
            <v>331510013</v>
          </cell>
          <cell r="C720" t="str">
            <v>胫骨截骨术</v>
          </cell>
          <cell r="D720" t="str">
            <v>单侧</v>
          </cell>
          <cell r="E720">
            <v>1700</v>
          </cell>
          <cell r="F720">
            <v>1530</v>
          </cell>
          <cell r="G720">
            <v>1360</v>
          </cell>
          <cell r="H720">
            <v>1088</v>
          </cell>
          <cell r="I720" t="str">
            <v>第一切口腓骨外侧切开，显露腓骨，保护腓神经和血管，截断，第二切口胫骨上段横形切开，显露胫骨，保护腘动静脉和胫神经，将胫骨截断，X线引导下矫正畸形，固定截骨。不含术中X线引导。</v>
          </cell>
        </row>
        <row r="721">
          <cell r="B721" t="str">
            <v>331511006(HWP71301)</v>
          </cell>
          <cell r="C721" t="str">
            <v>桡尺远侧关节融合术</v>
          </cell>
          <cell r="D721" t="str">
            <v>单侧</v>
          </cell>
          <cell r="E721">
            <v>2400</v>
          </cell>
          <cell r="F721">
            <v>2160</v>
          </cell>
          <cell r="G721">
            <v>1920</v>
          </cell>
          <cell r="H721">
            <v>1536</v>
          </cell>
          <cell r="I721" t="str">
            <v>消毒铺巾，气囊止血带止血，切开皮肤，显露关节，用骨刀或摆锯截骨，对合骨端，骨移植，内固定或外固定。不含植骨术、术中X线引导。</v>
          </cell>
        </row>
        <row r="722">
          <cell r="B722" t="str">
            <v>331512021(HXZ83302)</v>
          </cell>
          <cell r="C722" t="str">
            <v>先天性马蹄内翻足石膏固定矫形术</v>
          </cell>
          <cell r="D722" t="str">
            <v>单侧</v>
          </cell>
          <cell r="E722">
            <v>330</v>
          </cell>
          <cell r="F722">
            <v>297</v>
          </cell>
          <cell r="G722">
            <v>264</v>
          </cell>
          <cell r="H722">
            <v>211</v>
          </cell>
          <cell r="I722" t="str">
            <v>麻醉下活动僵硬的踝关节，分期矫正患足内收、内翻及下垂畸形。不含皮下切腱术。</v>
          </cell>
        </row>
        <row r="723">
          <cell r="B723" t="str">
            <v>331512022(HXM89303)</v>
          </cell>
          <cell r="C723" t="str">
            <v>股四头肌止点重建术</v>
          </cell>
          <cell r="D723" t="str">
            <v>次</v>
          </cell>
          <cell r="E723">
            <v>1700</v>
          </cell>
          <cell r="F723">
            <v>1530</v>
          </cell>
          <cell r="G723">
            <v>1360</v>
          </cell>
          <cell r="H723">
            <v>1088</v>
          </cell>
          <cell r="I723" t="str">
            <v>消毒铺巾，编织股四头肌断端，钻取髌骨骨道，重建止点并固定，止血，加压包扎,支具固定。</v>
          </cell>
        </row>
        <row r="724">
          <cell r="B724">
            <v>331512023</v>
          </cell>
          <cell r="C724" t="str">
            <v>跖趾骨截骨矫形术</v>
          </cell>
          <cell r="D724" t="str">
            <v>每骨</v>
          </cell>
          <cell r="E724">
            <v>1090</v>
          </cell>
          <cell r="F724">
            <v>981</v>
          </cell>
          <cell r="G724">
            <v>872</v>
          </cell>
          <cell r="H724">
            <v>698</v>
          </cell>
          <cell r="I724" t="str">
            <v>消毒铺巾，气囊止血带止血，切开皮肤，显露截骨部位，用骨刀或摆锯截骨，短缩或延长或矫形，对合骨端，内固定或外固定。不含术中X线引导。</v>
          </cell>
        </row>
        <row r="725">
          <cell r="B725">
            <v>331512024</v>
          </cell>
          <cell r="C725" t="str">
            <v>临时骺阻滞术</v>
          </cell>
          <cell r="D725" t="str">
            <v>次</v>
          </cell>
          <cell r="I725" t="str">
            <v>麻醉后，患肢局部切开皮肤、皮下，显露韧带，剥离韧带达骨膜，导针C型臂定位后电钻钻孔，放置8字钢板并置入螺钉固定于骺板上下方，缝合深筋膜、皮下及切口。不含C型臂透视、导航。</v>
          </cell>
        </row>
        <row r="726">
          <cell r="B726">
            <v>331512025</v>
          </cell>
          <cell r="C726" t="str">
            <v>尺神经松解术</v>
          </cell>
          <cell r="D726" t="str">
            <v>单侧</v>
          </cell>
          <cell r="I726" t="str">
            <v>消毒铺巾，内上髁切开，切开肘管，游离尺神经，松解内侧肌间隔等，确定松解范围足够。尺神经前移并固定，确定无卡压，冲洗伤口，缝合包扎。</v>
          </cell>
        </row>
        <row r="727">
          <cell r="B727">
            <v>331512026</v>
          </cell>
          <cell r="C727" t="str">
            <v>髌骨内侧髌股韧带重建术</v>
          </cell>
          <cell r="D727" t="str">
            <v>次</v>
          </cell>
          <cell r="E727">
            <v>2375</v>
          </cell>
          <cell r="F727">
            <v>2138</v>
          </cell>
          <cell r="G727">
            <v>1900</v>
          </cell>
          <cell r="H727">
            <v>1520</v>
          </cell>
          <cell r="I727" t="str">
            <v>消毒铺巾，取肌腱，缝线编织肌腱移植物，内侧髌股韧带髌骨端与股骨端分别钻取骨道，引入移植物，分别固定髌骨与股骨端，止血，加压包扎，支具固定。</v>
          </cell>
        </row>
        <row r="728">
          <cell r="B728">
            <v>331513010</v>
          </cell>
          <cell r="C728" t="str">
            <v>指/趾残端修整术</v>
          </cell>
          <cell r="D728" t="str">
            <v>每指/趾</v>
          </cell>
          <cell r="E728">
            <v>1210</v>
          </cell>
          <cell r="F728">
            <v>1089</v>
          </cell>
          <cell r="G728">
            <v>968</v>
          </cell>
          <cell r="H728">
            <v>774</v>
          </cell>
          <cell r="I728" t="str">
            <v>指手指、掌或脚趾残端修整术。消毒铺巾，气囊止血带止血，切开皮肤，修整骨端，切除瘢痕，缝合皮肤。</v>
          </cell>
        </row>
        <row r="729">
          <cell r="B729">
            <v>331514003</v>
          </cell>
          <cell r="C729" t="str">
            <v>显微镜下断跖再植术</v>
          </cell>
          <cell r="D729" t="str">
            <v>单侧</v>
          </cell>
          <cell r="E729">
            <v>2655</v>
          </cell>
          <cell r="F729">
            <v>2390</v>
          </cell>
          <cell r="G729">
            <v>2124</v>
          </cell>
          <cell r="H729">
            <v>1699</v>
          </cell>
          <cell r="I729" t="str">
            <v>消毒铺巾，气囊止血带止血，清创，探查损伤组织，复位固定骨与关节，缝合肌肉、肌腱、神经，吻合动脉、静脉。不含组织移植术。</v>
          </cell>
        </row>
        <row r="730">
          <cell r="B730">
            <v>331514004</v>
          </cell>
          <cell r="C730" t="str">
            <v>显微镜下同种异体手移植术</v>
          </cell>
          <cell r="D730" t="str">
            <v>单侧</v>
          </cell>
          <cell r="E730">
            <v>3638</v>
          </cell>
          <cell r="F730">
            <v>3274</v>
          </cell>
          <cell r="G730">
            <v>2910</v>
          </cell>
          <cell r="H730">
            <v>2328</v>
          </cell>
          <cell r="I730" t="str">
            <v>消毒铺巾，气囊止血带止血，清创，探查损伤组织，将离断肢体移位至另一肢体断端，固定骨与关节，缝合肌腱、神经，吻合动脉、静脉。不含组织移植术。</v>
          </cell>
        </row>
        <row r="731">
          <cell r="B731">
            <v>331518008</v>
          </cell>
          <cell r="C731" t="str">
            <v>大多角骨切除术</v>
          </cell>
          <cell r="D731" t="str">
            <v>单侧</v>
          </cell>
          <cell r="I731" t="str">
            <v>消毒铺巾，气囊止血带止血，切开皮肤，显露大多角骨，将其全部或部分切除，内固定。不含术中X线引导。</v>
          </cell>
        </row>
        <row r="732">
          <cell r="B732" t="str">
            <v>331519018(HYN57301)</v>
          </cell>
          <cell r="C732" t="str">
            <v>指/趾蹼瘢痕切除松解植皮术</v>
          </cell>
          <cell r="D732" t="str">
            <v>每
指蹼</v>
          </cell>
          <cell r="E732">
            <v>1500</v>
          </cell>
          <cell r="F732">
            <v>1350</v>
          </cell>
          <cell r="G732">
            <v>1200</v>
          </cell>
          <cell r="H732">
            <v>960</v>
          </cell>
          <cell r="I732" t="str">
            <v>指手指或脚趾蹼瘢痕切除松解植皮术。消毒，设计切口，切除瘢痕组织，彻底松解粘连和挛缩，双极电凝止血，游离植皮，修复植蹼创面。</v>
          </cell>
        </row>
        <row r="733">
          <cell r="B733" t="str">
            <v>331519019(HW283301)</v>
          </cell>
          <cell r="C733" t="str">
            <v>先天性巨指/趾矫形术</v>
          </cell>
          <cell r="D733" t="str">
            <v>每指(趾)</v>
          </cell>
          <cell r="E733">
            <v>1000</v>
          </cell>
          <cell r="F733">
            <v>900</v>
          </cell>
          <cell r="G733">
            <v>800</v>
          </cell>
          <cell r="H733">
            <v>640</v>
          </cell>
          <cell r="I733" t="str">
            <v>指先天性巨手指或脚趾矫形术。消毒铺巾，气囊止血带止血，切开皮肤，显露并切除多余组织，修整骨骼,缝线或克氏针固定。不含术中X线引导。</v>
          </cell>
        </row>
        <row r="734">
          <cell r="B734">
            <v>331519020</v>
          </cell>
          <cell r="C734" t="str">
            <v>掌指关节复位克氏针固定术</v>
          </cell>
          <cell r="D734" t="str">
            <v>每
关节</v>
          </cell>
          <cell r="E734">
            <v>1200</v>
          </cell>
          <cell r="F734">
            <v>1080</v>
          </cell>
          <cell r="G734">
            <v>960</v>
          </cell>
          <cell r="H734">
            <v>768</v>
          </cell>
          <cell r="I734" t="str">
            <v>术前设计，消毒铺巾，局部浸润麻醉，切开皮肤和皮下组织，分离，牵开并保护双侧的血管神经束，显露掌指关节，切开关节周围的韧带、掌板。必要时切除部分肌腱腱鞘，止血，冲洗关节，缝合破裂的关节囊和掌板，顺行或逆行穿入克氏针，缝合皮下组织和皮肤，石膏固定。</v>
          </cell>
        </row>
        <row r="735">
          <cell r="B735" t="str">
            <v>331521042(HYN65302)</v>
          </cell>
          <cell r="C735" t="str">
            <v>腹部埋藏手取出分指植皮术</v>
          </cell>
          <cell r="D735" t="str">
            <v>单肢</v>
          </cell>
          <cell r="E735">
            <v>3200</v>
          </cell>
          <cell r="F735">
            <v>2880</v>
          </cell>
          <cell r="G735">
            <v>2560</v>
          </cell>
          <cell r="H735">
            <v>2048</v>
          </cell>
          <cell r="I735" t="str">
            <v>将埋藏在腹部的手取出或扩创，分开手指，皮肤移植。</v>
          </cell>
        </row>
        <row r="736">
          <cell r="B736" t="str">
            <v>331521043(HYN83305)</v>
          </cell>
          <cell r="C736" t="str">
            <v>手部交臂皮瓣断蒂术</v>
          </cell>
          <cell r="D736" t="str">
            <v>次</v>
          </cell>
          <cell r="E736">
            <v>1600</v>
          </cell>
          <cell r="F736">
            <v>1440</v>
          </cell>
          <cell r="G736">
            <v>1280</v>
          </cell>
          <cell r="H736">
            <v>1024</v>
          </cell>
          <cell r="I736" t="str">
            <v>术前设计，消毒铺巾，体位摆放，硬膜外麻醉下断蒂部的创面作适当的修整后，将蒂部皮瓣缘与前臂创缘缝合，断蒂后的臂部创缘缝合，包扎固定。</v>
          </cell>
        </row>
        <row r="737">
          <cell r="B737" t="str">
            <v>331522017(HWJ83301)</v>
          </cell>
          <cell r="C737" t="str">
            <v>肘关节韧带修复术</v>
          </cell>
          <cell r="D737" t="str">
            <v>单侧</v>
          </cell>
          <cell r="E737">
            <v>1600</v>
          </cell>
          <cell r="F737">
            <v>1440</v>
          </cell>
          <cell r="G737">
            <v>1280</v>
          </cell>
          <cell r="H737">
            <v>1024</v>
          </cell>
          <cell r="I737" t="str">
            <v>肘关节内或外侧切口，保护正中、桡或尺神经，显露断裂韧带，修复。</v>
          </cell>
        </row>
        <row r="738">
          <cell r="B738" t="str">
            <v>331522018(HWE83502)</v>
          </cell>
          <cell r="C738" t="str">
            <v>关节镜下冈下肌腱缝合术</v>
          </cell>
          <cell r="D738" t="str">
            <v>单侧</v>
          </cell>
          <cell r="E738">
            <v>2500</v>
          </cell>
          <cell r="F738">
            <v>2250</v>
          </cell>
          <cell r="G738">
            <v>2000</v>
          </cell>
          <cell r="H738">
            <v>1600</v>
          </cell>
          <cell r="I738" t="str">
            <v>消毒铺巾，铺防水材料，肩关节后入路和前入路分别置入关节镜和器械，刨刀切除肩峰下滑囊，射频烧灼肩峰下表面软组织。必要时行关节镜下肩峰成形术，冈下肌腱松解及新鲜化，肌腱止点新鲜化及电钻钻孔，肩袖缝合器械穿透肌腱，做肌腱缝合或者止点重建，打结固定，24000毫升生理盐水冲洗关节腔，放置引流管，缝合包扎。不含关节镜下肩峰成形术。</v>
          </cell>
        </row>
        <row r="739">
          <cell r="B739" t="str">
            <v>331522019(HXZ83301)</v>
          </cell>
          <cell r="C739" t="str">
            <v>踝关节韧带修补术</v>
          </cell>
          <cell r="D739" t="str">
            <v>单侧</v>
          </cell>
          <cell r="E739">
            <v>2700</v>
          </cell>
          <cell r="F739">
            <v>2430</v>
          </cell>
          <cell r="G739">
            <v>2160</v>
          </cell>
          <cell r="H739">
            <v>1728</v>
          </cell>
          <cell r="I739" t="str">
            <v>消毒铺巾，清除血肿、撕脱骨片切除，探查关节腔，用缝线缝合撕裂的关节囊及韧带，止血，放置引流，负压吸引。</v>
          </cell>
        </row>
        <row r="740">
          <cell r="B740" t="str">
            <v>331522020(HX883301)</v>
          </cell>
          <cell r="C740" t="str">
            <v>先天性束带综合征矫形术</v>
          </cell>
          <cell r="D740" t="str">
            <v>部位</v>
          </cell>
          <cell r="I740" t="str">
            <v>消毒铺巾，气囊止血带止血，切开皮肤，矫正皮肤挛缩，缝线或克氏针固定。不含术中X线引导。</v>
          </cell>
        </row>
        <row r="741">
          <cell r="B741" t="str">
            <v>331522021(FX809301)</v>
          </cell>
          <cell r="C741" t="str">
            <v>肌腱探查术</v>
          </cell>
          <cell r="D741" t="str">
            <v>条</v>
          </cell>
          <cell r="E741">
            <v>900</v>
          </cell>
          <cell r="F741">
            <v>810</v>
          </cell>
          <cell r="G741">
            <v>720</v>
          </cell>
          <cell r="H741">
            <v>576</v>
          </cell>
          <cell r="I741" t="str">
            <v>消毒铺巾，气囊止血带止血，切开皮肤，显露肌腱，检视有无损伤。</v>
          </cell>
        </row>
        <row r="742">
          <cell r="B742" t="str">
            <v>331522022(HX883302)</v>
          </cell>
          <cell r="C742" t="str">
            <v>肌肉缝合术</v>
          </cell>
          <cell r="D742" t="str">
            <v>条</v>
          </cell>
          <cell r="E742">
            <v>1300</v>
          </cell>
          <cell r="F742">
            <v>1170</v>
          </cell>
          <cell r="G742">
            <v>1040</v>
          </cell>
          <cell r="H742">
            <v>832</v>
          </cell>
          <cell r="I742" t="str">
            <v>消毒铺巾，气囊止血带止血，切开皮肤，显露并缝合肌肉。不含清创术。</v>
          </cell>
        </row>
        <row r="743">
          <cell r="B743">
            <v>331522023</v>
          </cell>
          <cell r="C743" t="str">
            <v>肌肉松解术</v>
          </cell>
          <cell r="D743" t="str">
            <v>每条肌肉</v>
          </cell>
          <cell r="E743">
            <v>1015</v>
          </cell>
          <cell r="F743">
            <v>914</v>
          </cell>
          <cell r="G743">
            <v>812</v>
          </cell>
          <cell r="H743">
            <v>650</v>
          </cell>
          <cell r="I743" t="str">
            <v>消毒铺巾，气囊止血带止血，切开皮肤，显露并松解肌肉。</v>
          </cell>
        </row>
        <row r="744">
          <cell r="B744">
            <v>331522024</v>
          </cell>
          <cell r="C744" t="str">
            <v>肌腱清理术</v>
          </cell>
          <cell r="D744" t="str">
            <v>单侧</v>
          </cell>
          <cell r="I744" t="str">
            <v>活检，肌腱病变组织切除，骨化切除，缝合肌腱，止血，放置引流，负压吸引。</v>
          </cell>
        </row>
        <row r="745">
          <cell r="B745">
            <v>331522025</v>
          </cell>
          <cell r="C745" t="str">
            <v>肌腱切取术</v>
          </cell>
          <cell r="D745" t="str">
            <v>条</v>
          </cell>
          <cell r="E745">
            <v>1010</v>
          </cell>
          <cell r="F745">
            <v>909</v>
          </cell>
          <cell r="G745">
            <v>808</v>
          </cell>
          <cell r="H745">
            <v>646</v>
          </cell>
          <cell r="I745" t="str">
            <v>消毒铺巾，气囊止血带止血，切开皮肤，切取肌腱，准备移植。</v>
          </cell>
        </row>
        <row r="746">
          <cell r="B746">
            <v>331522026</v>
          </cell>
          <cell r="C746" t="str">
            <v>肌腱重建术</v>
          </cell>
          <cell r="D746" t="str">
            <v>单侧</v>
          </cell>
          <cell r="E746">
            <v>1630</v>
          </cell>
          <cell r="F746">
            <v>1467</v>
          </cell>
          <cell r="G746">
            <v>1304</v>
          </cell>
          <cell r="H746">
            <v>1043</v>
          </cell>
          <cell r="I746" t="str">
            <v>消毒铺巾，肌腱清理，止点重建或重叠缝合，周围肌腱加固，止血，放置引流，负压吸引。</v>
          </cell>
        </row>
        <row r="747">
          <cell r="B747">
            <v>331522027</v>
          </cell>
          <cell r="C747" t="str">
            <v>跟腱清理术</v>
          </cell>
          <cell r="D747" t="str">
            <v>单侧</v>
          </cell>
          <cell r="E747">
            <v>1320</v>
          </cell>
          <cell r="F747">
            <v>1188</v>
          </cell>
          <cell r="G747">
            <v>1056</v>
          </cell>
          <cell r="H747">
            <v>845</v>
          </cell>
          <cell r="I747" t="str">
            <v>消毒铺巾，小腿后内纵向切开皮肤、皮下组织、深筋膜、腱围，纵向劈开跟腱，切除跟腱变性部分，再缝合，冲洗伤口，缝合伤口。不含术后石膏固定、跖肌腱探查术、跟腱缝合术。</v>
          </cell>
        </row>
        <row r="748">
          <cell r="B748">
            <v>331522028</v>
          </cell>
          <cell r="C748" t="str">
            <v>跟腱止点重建术</v>
          </cell>
          <cell r="D748" t="str">
            <v>单侧</v>
          </cell>
          <cell r="E748">
            <v>1370</v>
          </cell>
          <cell r="F748">
            <v>1233</v>
          </cell>
          <cell r="G748">
            <v>1096</v>
          </cell>
          <cell r="H748">
            <v>877</v>
          </cell>
          <cell r="I748" t="str">
            <v>消毒铺巾，小腿后内纵向切开皮肤、皮下组织、深筋膜、腱围，清理跟腱断端及跟骨结节，创面新鲜化，跟骨结节上用斯氏针钻孔，用专用骨科缝线将跟腱缝合在跟骨结节上，冲洗伤口，缝合伤口。不含术后石膏固定、跖肌腱探查术。</v>
          </cell>
        </row>
        <row r="749">
          <cell r="B749">
            <v>331522029</v>
          </cell>
          <cell r="C749" t="str">
            <v>跟腱延长术</v>
          </cell>
          <cell r="D749" t="str">
            <v>单侧</v>
          </cell>
          <cell r="E749">
            <v>1315</v>
          </cell>
          <cell r="F749">
            <v>1184</v>
          </cell>
          <cell r="G749">
            <v>1052</v>
          </cell>
          <cell r="H749">
            <v>842</v>
          </cell>
          <cell r="I749" t="str">
            <v>踝关节后内侧切口,切开皮肤,分离皮下组织,显露跟腱,视情况而定行滑动延长,“Z”形延长。不含石膏固定。</v>
          </cell>
        </row>
        <row r="750">
          <cell r="B750">
            <v>331522030</v>
          </cell>
          <cell r="C750" t="str">
            <v>关节镜下跖腱膜切断术</v>
          </cell>
          <cell r="D750" t="str">
            <v>单侧</v>
          </cell>
          <cell r="E750">
            <v>2820</v>
          </cell>
          <cell r="F750">
            <v>2538</v>
          </cell>
          <cell r="G750">
            <v>2256</v>
          </cell>
          <cell r="H750">
            <v>1805</v>
          </cell>
          <cell r="I750" t="str">
            <v>消毒铺巾，铺防水材料，跟骨结节内下切口，钝性分离跖腱膜，置入套管系统，建立足外侧入路，经内侧入路置镜，用探钩探查跖腱膜及周围组织，经外侧入路以专用刀片将跖腱膜内侧束切断。同法，经外侧入路置镜，将外侧束切断。撤镜，6000毫升生理盐水冲洗，缝合，棉花夹板加压包扎。术中可能需要4.0毫米和2.7毫米两套关节镜设备。</v>
          </cell>
        </row>
        <row r="751">
          <cell r="B751">
            <v>331522031</v>
          </cell>
          <cell r="C751" t="str">
            <v>盂唇缝合固定术</v>
          </cell>
          <cell r="D751" t="str">
            <v>单侧</v>
          </cell>
          <cell r="I751" t="str">
            <v>控制性降血压，消毒铺巾，铺防水材料，肩关节后入路和前入路分别置入关节镜和器械，探查关节内所有可能引起不稳定的组织结构，清理滑膜和关节囊，盂唇和关节囊新鲜化，松解盂唇和关节囊组织，磨钻或者骨锉打磨骨面出血，处理盂边缘软骨，新鲜化骨面，用定位器定位钻入内固定螺钉，用肩关节缝线缝合关节囊和盂唇，缝合打结固定2-5针，4000毫升生理盐水冲洗关节腔，缝合包扎。</v>
          </cell>
        </row>
        <row r="752">
          <cell r="B752">
            <v>331523001</v>
          </cell>
          <cell r="C752" t="str">
            <v>手法牵引复位术</v>
          </cell>
          <cell r="D752" t="str">
            <v>次</v>
          </cell>
        </row>
        <row r="753">
          <cell r="B753">
            <v>331601003</v>
          </cell>
          <cell r="C753" t="str">
            <v>副乳切除术</v>
          </cell>
          <cell r="D753" t="str">
            <v>单侧</v>
          </cell>
          <cell r="E753">
            <v>652</v>
          </cell>
          <cell r="F753">
            <v>565</v>
          </cell>
          <cell r="G753">
            <v>522</v>
          </cell>
          <cell r="H753">
            <v>418</v>
          </cell>
        </row>
        <row r="754">
          <cell r="B754">
            <v>331601007</v>
          </cell>
          <cell r="C754" t="str">
            <v>乳房再造术</v>
          </cell>
          <cell r="D754" t="str">
            <v>单侧</v>
          </cell>
          <cell r="E754">
            <v>2381</v>
          </cell>
          <cell r="F754">
            <v>2060</v>
          </cell>
          <cell r="G754">
            <v>1904</v>
          </cell>
          <cell r="H754">
            <v>1523</v>
          </cell>
          <cell r="I754" t="str">
            <v>不含乳头乳晕重建和乳腺切除</v>
          </cell>
        </row>
        <row r="755">
          <cell r="B755">
            <v>331601010</v>
          </cell>
          <cell r="C755" t="str">
            <v>乳头乳晕整形术</v>
          </cell>
          <cell r="D755" t="str">
            <v>单侧</v>
          </cell>
          <cell r="E755">
            <v>1283</v>
          </cell>
          <cell r="F755">
            <v>1130</v>
          </cell>
          <cell r="G755">
            <v>1027</v>
          </cell>
          <cell r="H755">
            <v>822</v>
          </cell>
          <cell r="I755" t="str">
            <v>包括乳头内陷畸形、乳头乳晕再造</v>
          </cell>
        </row>
        <row r="756">
          <cell r="B756">
            <v>331601011</v>
          </cell>
          <cell r="C756" t="str">
            <v>隆乳术</v>
          </cell>
          <cell r="D756" t="str">
            <v>单侧</v>
          </cell>
          <cell r="E756">
            <v>2391</v>
          </cell>
          <cell r="F756">
            <v>2109</v>
          </cell>
          <cell r="G756">
            <v>1913</v>
          </cell>
          <cell r="H756">
            <v>1530</v>
          </cell>
          <cell r="I756" t="str">
            <v>包括各种隆乳术；不含吸脂术</v>
          </cell>
        </row>
        <row r="757">
          <cell r="B757">
            <v>331601012</v>
          </cell>
          <cell r="C757" t="str">
            <v>隆乳术后继发畸形矫正术</v>
          </cell>
          <cell r="D757" t="str">
            <v>单侧</v>
          </cell>
          <cell r="E757">
            <v>1979</v>
          </cell>
          <cell r="F757">
            <v>1739</v>
          </cell>
          <cell r="G757">
            <v>1583</v>
          </cell>
          <cell r="H757">
            <v>1266</v>
          </cell>
        </row>
        <row r="758">
          <cell r="B758">
            <v>331601013</v>
          </cell>
          <cell r="C758" t="str">
            <v>乳腺假体取出术</v>
          </cell>
          <cell r="D758" t="str">
            <v>单侧</v>
          </cell>
          <cell r="E758">
            <v>805</v>
          </cell>
          <cell r="F758">
            <v>696</v>
          </cell>
          <cell r="G758">
            <v>644</v>
          </cell>
          <cell r="H758">
            <v>515</v>
          </cell>
        </row>
        <row r="759">
          <cell r="B759">
            <v>331601014</v>
          </cell>
          <cell r="C759" t="str">
            <v>巨乳缩小整形术</v>
          </cell>
          <cell r="D759" t="str">
            <v>单侧</v>
          </cell>
          <cell r="E759">
            <v>1979</v>
          </cell>
          <cell r="F759">
            <v>1739</v>
          </cell>
          <cell r="G759">
            <v>1583</v>
          </cell>
          <cell r="H759">
            <v>1266</v>
          </cell>
          <cell r="I759" t="str">
            <v>包括垂乳畸形矫正术</v>
          </cell>
        </row>
        <row r="760">
          <cell r="B760" t="str">
            <v>331601016(HYA73306)</v>
          </cell>
          <cell r="C760" t="str">
            <v>乳腺癌保乳术+即刻乳房修复术</v>
          </cell>
          <cell r="D760" t="str">
            <v>单侧</v>
          </cell>
          <cell r="E760">
            <v>3200</v>
          </cell>
          <cell r="F760">
            <v>2880</v>
          </cell>
          <cell r="G760">
            <v>2560</v>
          </cell>
          <cell r="H760">
            <v>2048</v>
          </cell>
          <cell r="I760" t="str">
            <v>含切口设计，肿瘤扩大切除及腋窝淋巴结清扫，胸大肌下腔隙分离，假体置入及定位，或采用背阔肌肌皮瓣转移等术式修复缺损，放置引流管，皮肤切口缝合，包扎。</v>
          </cell>
        </row>
        <row r="761">
          <cell r="B761">
            <v>331601017</v>
          </cell>
          <cell r="C761" t="str">
            <v>经皮乳腺肿物标记物穿刺置入术</v>
          </cell>
          <cell r="D761" t="str">
            <v>次</v>
          </cell>
          <cell r="E761">
            <v>220</v>
          </cell>
          <cell r="F761">
            <v>198</v>
          </cell>
          <cell r="G761">
            <v>176</v>
          </cell>
          <cell r="H761">
            <v>141</v>
          </cell>
          <cell r="I761" t="str">
            <v>局部皮肤消毒、麻醉，在影像学引导下选择穿刺肿物位置，将标记定位针刺入目标组织内，释放标记物,拔出定位针。不含超声等影像定位引导。</v>
          </cell>
        </row>
        <row r="762">
          <cell r="B762">
            <v>331602008</v>
          </cell>
          <cell r="C762" t="str">
            <v>脂肪抽吸术</v>
          </cell>
          <cell r="D762" t="str">
            <v>每毫升</v>
          </cell>
          <cell r="E762">
            <v>501</v>
          </cell>
          <cell r="F762">
            <v>501</v>
          </cell>
          <cell r="G762">
            <v>401</v>
          </cell>
          <cell r="H762">
            <v>321</v>
          </cell>
          <cell r="I762" t="str">
            <v>不含脂肪注射</v>
          </cell>
        </row>
        <row r="763">
          <cell r="B763">
            <v>331602009</v>
          </cell>
          <cell r="C763" t="str">
            <v>头皮撕脱清创修复术</v>
          </cell>
          <cell r="D763" t="str">
            <v>次</v>
          </cell>
          <cell r="E763">
            <v>1018</v>
          </cell>
          <cell r="F763">
            <v>897</v>
          </cell>
          <cell r="G763">
            <v>814</v>
          </cell>
          <cell r="H763">
            <v>651</v>
          </cell>
          <cell r="I763" t="str">
            <v>不含大网膜切取移植</v>
          </cell>
        </row>
        <row r="764">
          <cell r="B764">
            <v>331602010</v>
          </cell>
          <cell r="C764" t="str">
            <v>头皮缺损修复术</v>
          </cell>
          <cell r="D764" t="str">
            <v>次</v>
          </cell>
          <cell r="E764">
            <v>828</v>
          </cell>
          <cell r="F764">
            <v>725</v>
          </cell>
          <cell r="G764">
            <v>662</v>
          </cell>
          <cell r="H764">
            <v>530</v>
          </cell>
          <cell r="I764" t="str">
            <v>不含扩张器植入、毛发种植术</v>
          </cell>
        </row>
        <row r="765">
          <cell r="B765">
            <v>331602011</v>
          </cell>
          <cell r="C765" t="str">
            <v>腋臭切除术</v>
          </cell>
          <cell r="D765" t="str">
            <v>单侧</v>
          </cell>
          <cell r="E765">
            <v>380</v>
          </cell>
          <cell r="F765">
            <v>328</v>
          </cell>
          <cell r="G765">
            <v>304</v>
          </cell>
          <cell r="H765">
            <v>243</v>
          </cell>
        </row>
        <row r="766">
          <cell r="B766">
            <v>331602014</v>
          </cell>
          <cell r="C766" t="str">
            <v>血管球瘤切除术</v>
          </cell>
          <cell r="D766" t="str">
            <v>次</v>
          </cell>
          <cell r="I766" t="str">
            <v>消毒，铺单，气囊止血带止血，切开皮肤，显露并切除肿瘤。</v>
          </cell>
        </row>
        <row r="767">
          <cell r="B767">
            <v>331602015</v>
          </cell>
          <cell r="C767" t="str">
            <v>体被血肿清除术</v>
          </cell>
          <cell r="D767" t="str">
            <v>次</v>
          </cell>
          <cell r="I767" t="str">
            <v>消毒铺巾，局部麻醉，经原手术切口进入，清理血肿，探查术区及皮瓣，双极电凝仔细止血或结扎血管断端，术区置引流，缝合切口，包扎。</v>
          </cell>
        </row>
        <row r="768">
          <cell r="B768">
            <v>331602016</v>
          </cell>
          <cell r="C768" t="str">
            <v>植入式给药装置植入术</v>
          </cell>
          <cell r="D768" t="str">
            <v>次</v>
          </cell>
          <cell r="E768">
            <v>540</v>
          </cell>
          <cell r="F768">
            <v>486</v>
          </cell>
          <cell r="G768">
            <v>432</v>
          </cell>
          <cell r="H768">
            <v>346</v>
          </cell>
          <cell r="I768" t="str">
            <v>包括取出术</v>
          </cell>
        </row>
        <row r="769">
          <cell r="B769">
            <v>331604001</v>
          </cell>
          <cell r="C769" t="str">
            <v>瘢痕畸形矫正术</v>
          </cell>
          <cell r="D769" t="str">
            <v>100
cm2</v>
          </cell>
          <cell r="E769">
            <v>1578</v>
          </cell>
          <cell r="F769">
            <v>1390</v>
          </cell>
          <cell r="G769">
            <v>1263</v>
          </cell>
          <cell r="H769">
            <v>1010</v>
          </cell>
          <cell r="I769" t="str">
            <v>不含面部</v>
          </cell>
        </row>
        <row r="770">
          <cell r="B770">
            <v>331604003</v>
          </cell>
          <cell r="C770" t="str">
            <v>隆颞术</v>
          </cell>
          <cell r="D770" t="str">
            <v>每侧</v>
          </cell>
          <cell r="E770">
            <v>1283</v>
          </cell>
          <cell r="F770">
            <v>1130</v>
          </cell>
          <cell r="G770">
            <v>1027</v>
          </cell>
          <cell r="H770">
            <v>822</v>
          </cell>
        </row>
        <row r="771">
          <cell r="B771">
            <v>331604004</v>
          </cell>
          <cell r="C771" t="str">
            <v>隆额术</v>
          </cell>
          <cell r="D771" t="str">
            <v>次</v>
          </cell>
          <cell r="E771">
            <v>1782</v>
          </cell>
          <cell r="F771">
            <v>1544</v>
          </cell>
          <cell r="G771">
            <v>1426</v>
          </cell>
          <cell r="H771">
            <v>1141</v>
          </cell>
        </row>
        <row r="772">
          <cell r="B772">
            <v>331604005</v>
          </cell>
          <cell r="C772" t="str">
            <v>小口畸形矫正术</v>
          </cell>
          <cell r="D772" t="str">
            <v>次</v>
          </cell>
          <cell r="E772">
            <v>1283</v>
          </cell>
          <cell r="F772">
            <v>1130</v>
          </cell>
          <cell r="G772">
            <v>1027</v>
          </cell>
          <cell r="H772">
            <v>822</v>
          </cell>
          <cell r="I772" t="str">
            <v>含口角畸形矫正</v>
          </cell>
        </row>
        <row r="773">
          <cell r="B773">
            <v>331604006</v>
          </cell>
          <cell r="C773" t="str">
            <v>唇外翻矫正术</v>
          </cell>
          <cell r="D773" t="str">
            <v>每侧</v>
          </cell>
          <cell r="E773">
            <v>1283</v>
          </cell>
          <cell r="F773">
            <v>1130</v>
          </cell>
          <cell r="G773">
            <v>1027</v>
          </cell>
          <cell r="H773">
            <v>822</v>
          </cell>
          <cell r="I773" t="str">
            <v>包括上唇、下唇；不含胡须再造术</v>
          </cell>
        </row>
        <row r="774">
          <cell r="B774">
            <v>331604007</v>
          </cell>
          <cell r="C774" t="str">
            <v>胡须再造术</v>
          </cell>
          <cell r="D774" t="str">
            <v>次</v>
          </cell>
          <cell r="E774">
            <v>2487</v>
          </cell>
          <cell r="F774">
            <v>2167</v>
          </cell>
          <cell r="G774">
            <v>1990</v>
          </cell>
          <cell r="H774">
            <v>1592</v>
          </cell>
          <cell r="I774" t="str">
            <v>包括岛状头皮瓣法和游离移植法</v>
          </cell>
        </row>
        <row r="775">
          <cell r="B775">
            <v>331604008</v>
          </cell>
          <cell r="C775" t="str">
            <v>隆颏术</v>
          </cell>
          <cell r="D775" t="str">
            <v>次</v>
          </cell>
          <cell r="E775">
            <v>1782</v>
          </cell>
          <cell r="F775">
            <v>1544</v>
          </cell>
          <cell r="G775">
            <v>1426</v>
          </cell>
          <cell r="H775">
            <v>1141</v>
          </cell>
          <cell r="I775" t="str">
            <v>不含截骨术</v>
          </cell>
        </row>
        <row r="776">
          <cell r="B776">
            <v>331604009</v>
          </cell>
          <cell r="C776" t="str">
            <v>隆颏术后继发畸形矫正术</v>
          </cell>
          <cell r="D776" t="str">
            <v>次</v>
          </cell>
          <cell r="E776">
            <v>2022</v>
          </cell>
          <cell r="F776">
            <v>1761</v>
          </cell>
          <cell r="G776">
            <v>1618</v>
          </cell>
          <cell r="H776">
            <v>1294</v>
          </cell>
          <cell r="I776" t="str">
            <v>包括隆颞、隆额术后畸形矫正</v>
          </cell>
        </row>
        <row r="777">
          <cell r="B777">
            <v>331604010</v>
          </cell>
          <cell r="C777" t="str">
            <v>颌下脂肪袋整形术</v>
          </cell>
          <cell r="D777" t="str">
            <v>次</v>
          </cell>
          <cell r="E777">
            <v>1608</v>
          </cell>
          <cell r="F777">
            <v>1414</v>
          </cell>
          <cell r="G777">
            <v>1287</v>
          </cell>
          <cell r="H777">
            <v>1030</v>
          </cell>
        </row>
        <row r="778">
          <cell r="B778">
            <v>331604011</v>
          </cell>
          <cell r="C778" t="str">
            <v>酒窝再造术</v>
          </cell>
          <cell r="D778" t="str">
            <v>每侧</v>
          </cell>
          <cell r="E778">
            <v>638</v>
          </cell>
          <cell r="F778">
            <v>552</v>
          </cell>
          <cell r="G778">
            <v>511</v>
          </cell>
          <cell r="H778">
            <v>409</v>
          </cell>
        </row>
        <row r="779">
          <cell r="B779">
            <v>331604012</v>
          </cell>
          <cell r="C779" t="str">
            <v>颊部缺损修复术</v>
          </cell>
          <cell r="D779" t="str">
            <v>每侧</v>
          </cell>
          <cell r="E779">
            <v>2381</v>
          </cell>
          <cell r="F779">
            <v>2060</v>
          </cell>
          <cell r="G779">
            <v>1904</v>
          </cell>
          <cell r="H779">
            <v>1523</v>
          </cell>
        </row>
        <row r="780">
          <cell r="B780">
            <v>331604013</v>
          </cell>
          <cell r="C780" t="str">
            <v>面瘫畸形矫正术</v>
          </cell>
          <cell r="D780" t="str">
            <v>每侧</v>
          </cell>
          <cell r="E780">
            <v>2381</v>
          </cell>
          <cell r="F780">
            <v>2060</v>
          </cell>
          <cell r="G780">
            <v>1904</v>
          </cell>
          <cell r="H780">
            <v>1523</v>
          </cell>
          <cell r="I780" t="str">
            <v>不含神经切取术</v>
          </cell>
        </row>
        <row r="781">
          <cell r="B781">
            <v>331604014</v>
          </cell>
          <cell r="C781" t="str">
            <v>除皱术</v>
          </cell>
          <cell r="D781" t="str">
            <v>每个部位或面1/3</v>
          </cell>
          <cell r="E781">
            <v>3209</v>
          </cell>
          <cell r="F781">
            <v>2674</v>
          </cell>
          <cell r="G781">
            <v>2567</v>
          </cell>
          <cell r="H781">
            <v>2054</v>
          </cell>
          <cell r="I781" t="str">
            <v>包括骨膜下除皱</v>
          </cell>
        </row>
        <row r="782">
          <cell r="B782">
            <v>331604015</v>
          </cell>
          <cell r="C782" t="str">
            <v>面部瘢痕切除整形术</v>
          </cell>
          <cell r="D782" t="str">
            <v>2cm2</v>
          </cell>
          <cell r="E782">
            <v>565</v>
          </cell>
          <cell r="F782">
            <v>501</v>
          </cell>
          <cell r="G782">
            <v>452</v>
          </cell>
          <cell r="H782">
            <v>362</v>
          </cell>
        </row>
        <row r="783">
          <cell r="B783">
            <v>331604016</v>
          </cell>
          <cell r="C783" t="str">
            <v>面部外伤清创整形术</v>
          </cell>
          <cell r="D783" t="str">
            <v>次</v>
          </cell>
          <cell r="E783">
            <v>979</v>
          </cell>
          <cell r="F783">
            <v>848</v>
          </cell>
          <cell r="G783">
            <v>783</v>
          </cell>
          <cell r="H783">
            <v>626</v>
          </cell>
        </row>
        <row r="784">
          <cell r="B784">
            <v>331604017</v>
          </cell>
          <cell r="C784" t="str">
            <v>半侧颜面萎缩整形术</v>
          </cell>
          <cell r="D784" t="str">
            <v>每侧</v>
          </cell>
          <cell r="E784">
            <v>3209</v>
          </cell>
          <cell r="F784">
            <v>2674</v>
          </cell>
          <cell r="G784">
            <v>2567</v>
          </cell>
          <cell r="H784">
            <v>2054</v>
          </cell>
          <cell r="I784" t="str">
            <v>不含截骨术</v>
          </cell>
        </row>
        <row r="785">
          <cell r="B785">
            <v>331604018</v>
          </cell>
          <cell r="C785" t="str">
            <v>指甲成形术</v>
          </cell>
          <cell r="D785" t="str">
            <v>每指</v>
          </cell>
          <cell r="E785">
            <v>638</v>
          </cell>
          <cell r="F785">
            <v>552</v>
          </cell>
          <cell r="G785">
            <v>511</v>
          </cell>
          <cell r="H785">
            <v>409</v>
          </cell>
        </row>
        <row r="786">
          <cell r="B786">
            <v>331604019</v>
          </cell>
          <cell r="C786" t="str">
            <v>足底缺损修复术</v>
          </cell>
          <cell r="D786" t="str">
            <v>每个部位</v>
          </cell>
          <cell r="E786">
            <v>1608</v>
          </cell>
          <cell r="F786">
            <v>1414</v>
          </cell>
          <cell r="G786">
            <v>1287</v>
          </cell>
          <cell r="H786">
            <v>1030</v>
          </cell>
          <cell r="I786" t="str">
            <v>包括足跟缺损；不含关节成形</v>
          </cell>
        </row>
        <row r="787">
          <cell r="B787">
            <v>331604021</v>
          </cell>
          <cell r="C787" t="str">
            <v>毛发移植术</v>
          </cell>
          <cell r="D787" t="str">
            <v>每根</v>
          </cell>
          <cell r="E787">
            <v>9</v>
          </cell>
          <cell r="F787">
            <v>7</v>
          </cell>
          <cell r="G787">
            <v>7</v>
          </cell>
          <cell r="H787">
            <v>5.6</v>
          </cell>
          <cell r="I787" t="str">
            <v>包括种发、头皮游离移植；不含头皮缺损修复术</v>
          </cell>
        </row>
        <row r="788">
          <cell r="B788">
            <v>331604022</v>
          </cell>
          <cell r="C788" t="str">
            <v>磨削术</v>
          </cell>
          <cell r="D788" t="str">
            <v>50
cm2</v>
          </cell>
          <cell r="E788">
            <v>565</v>
          </cell>
          <cell r="F788">
            <v>501</v>
          </cell>
          <cell r="G788">
            <v>452</v>
          </cell>
          <cell r="H788">
            <v>362</v>
          </cell>
        </row>
        <row r="789">
          <cell r="B789">
            <v>331604023</v>
          </cell>
          <cell r="C789" t="str">
            <v>纹饰美容术</v>
          </cell>
          <cell r="D789" t="str">
            <v>每个部位</v>
          </cell>
          <cell r="E789">
            <v>380</v>
          </cell>
          <cell r="F789">
            <v>328</v>
          </cell>
          <cell r="G789">
            <v>304</v>
          </cell>
          <cell r="H789">
            <v>243</v>
          </cell>
          <cell r="I789" t="str">
            <v>包括纹眉、纹眼线、唇线等</v>
          </cell>
        </row>
        <row r="790">
          <cell r="B790">
            <v>331604035</v>
          </cell>
          <cell r="C790" t="str">
            <v>足踝部瘢痕切除交腿皮瓣修复术</v>
          </cell>
          <cell r="D790" t="str">
            <v>次</v>
          </cell>
          <cell r="E790">
            <v>2220</v>
          </cell>
          <cell r="F790">
            <v>1998</v>
          </cell>
          <cell r="G790">
            <v>1776</v>
          </cell>
          <cell r="H790">
            <v>1421</v>
          </cell>
          <cell r="I790" t="str">
            <v>术区皮肤消毒，切除瘢痕组织，于对侧下肢切取带蒂皮瓣修复患侧创面，供瓣区植皮，应用外支架或石膏等固定双侧肢体。不含取皮术。</v>
          </cell>
        </row>
        <row r="791">
          <cell r="B791">
            <v>331604036</v>
          </cell>
          <cell r="C791" t="str">
            <v>肢体扩创术</v>
          </cell>
          <cell r="D791" t="str">
            <v>1%体表面积</v>
          </cell>
          <cell r="I791" t="str">
            <v>指肢体未愈合创面的后期去除坏死组织，过度生长的肉芽组织的手术操作。术区皮肤消毒，彻底清除局部坏死组织，5000-10000毫升生理盐水清洗创面，止血后创面用其它组织或敷料覆盖。不含植皮术、皮瓣修复术。</v>
          </cell>
        </row>
        <row r="792">
          <cell r="B792">
            <v>331604037</v>
          </cell>
          <cell r="C792" t="str">
            <v>皮瓣修整术</v>
          </cell>
          <cell r="D792" t="str">
            <v>单侧</v>
          </cell>
          <cell r="E792">
            <v>1920</v>
          </cell>
          <cell r="F792">
            <v>1728</v>
          </cell>
          <cell r="G792">
            <v>1536</v>
          </cell>
          <cell r="H792">
            <v>1229</v>
          </cell>
          <cell r="I792" t="str">
            <v>消毒铺巾，设计切口，局部麻醉，切开皮肤至深筋膜浅层，修剪皮下脂肪及浅筋膜组织，按照缺损的大小形状修整设计皮瓣，双极电凝止血，术区置引流，缝合切口，包扎。</v>
          </cell>
        </row>
        <row r="793">
          <cell r="B793">
            <v>331700001</v>
          </cell>
          <cell r="C793" t="str">
            <v>骨科手术机器人辅助手术系统</v>
          </cell>
          <cell r="D793" t="str">
            <v>次</v>
          </cell>
          <cell r="E793">
            <v>10000</v>
          </cell>
          <cell r="F793">
            <v>9000</v>
          </cell>
          <cell r="G793">
            <v>8000</v>
          </cell>
          <cell r="H793">
            <v>6400</v>
          </cell>
          <cell r="I793" t="str">
            <v>含机器人手术专用器械及耗材。</v>
          </cell>
        </row>
        <row r="794">
          <cell r="B794">
            <v>331700002</v>
          </cell>
          <cell r="C794" t="str">
            <v>外科手术导航引导</v>
          </cell>
          <cell r="D794" t="str">
            <v>次</v>
          </cell>
          <cell r="E794" t="str">
            <v>市场
调节</v>
          </cell>
          <cell r="F794" t="str">
            <v>市场
调节</v>
          </cell>
          <cell r="G794" t="str">
            <v>市场
调节</v>
          </cell>
          <cell r="H794" t="str">
            <v>市场
调节</v>
          </cell>
          <cell r="I794" t="str">
            <v>根据CT或MRI图像进行分析计算后将结果输入到手术导航设备中，即可精准定位人体的器官、神经、大血管等重要组织的位置。</v>
          </cell>
        </row>
        <row r="795">
          <cell r="B795">
            <v>331700009</v>
          </cell>
          <cell r="C795" t="str">
            <v>人工智能辅助治疗技术</v>
          </cell>
          <cell r="D795" t="str">
            <v>次/人</v>
          </cell>
          <cell r="I795" t="str">
            <v>使用机器人智能手术平台或系统辅助开展普通外科、胸外科、心外科、泌尿外科、妇科、头颈外科以及心脏手术等领域的手术。含机器人专用器械、一次性耗材等。</v>
          </cell>
        </row>
        <row r="796">
          <cell r="B796" t="str">
            <v>331700010(NBDA0000)</v>
          </cell>
          <cell r="C796" t="str">
            <v>颌面微动力系统</v>
          </cell>
          <cell r="D796" t="str">
            <v>次</v>
          </cell>
          <cell r="E796">
            <v>360</v>
          </cell>
          <cell r="F796">
            <v>324</v>
          </cell>
          <cell r="G796">
            <v>288</v>
          </cell>
          <cell r="H796">
            <v>230</v>
          </cell>
          <cell r="I796" t="str">
            <v>相关消耗：各种直径钻头、磨头、来复锯、矢状锯、摆动锯、各种锯片、各种接口。</v>
          </cell>
        </row>
        <row r="797">
          <cell r="B797" t="str">
            <v>331700011(NBEA0000)</v>
          </cell>
          <cell r="C797" t="str">
            <v>齿科微动力系统</v>
          </cell>
          <cell r="D797" t="str">
            <v>次</v>
          </cell>
          <cell r="E797">
            <v>360</v>
          </cell>
          <cell r="F797">
            <v>324</v>
          </cell>
          <cell r="G797">
            <v>288</v>
          </cell>
          <cell r="H797">
            <v>230</v>
          </cell>
          <cell r="I797" t="str">
            <v>相关消耗：超声骨刀、切割钻头、镍钛根管挫、研磨钻头、去除根（或管）充填物的材料，套筒针取断针专用系统。</v>
          </cell>
        </row>
        <row r="798">
          <cell r="B798" t="str">
            <v>331700012(NACA0000)</v>
          </cell>
          <cell r="C798" t="str">
            <v>激光辅助操作</v>
          </cell>
          <cell r="D798" t="str">
            <v>次</v>
          </cell>
          <cell r="E798">
            <v>4000</v>
          </cell>
          <cell r="F798">
            <v>3600</v>
          </cell>
          <cell r="G798">
            <v>3200</v>
          </cell>
          <cell r="H798">
            <v>2560</v>
          </cell>
          <cell r="I798" t="str">
            <v>相关消耗：激光刀头、特殊激光刀头、激光脉冲、激光光纤、激光探头。</v>
          </cell>
        </row>
        <row r="799">
          <cell r="B799" t="str">
            <v>331700013(NABA0000)</v>
          </cell>
          <cell r="C799" t="str">
            <v>手术显微镜辅助操作（3小时以内）</v>
          </cell>
          <cell r="D799" t="str">
            <v>次</v>
          </cell>
          <cell r="E799">
            <v>1300</v>
          </cell>
          <cell r="F799">
            <v>1170</v>
          </cell>
          <cell r="G799">
            <v>1040</v>
          </cell>
          <cell r="H799">
            <v>832</v>
          </cell>
          <cell r="I799" t="str">
            <v>应用专用显微镜，显微手术器械，采用显微操作技术，进行精确病变显露，切除，止血等。相关消耗：消耗性氙灯光源、光导纤维、物镜、主镜、助手镜等。</v>
          </cell>
        </row>
        <row r="800">
          <cell r="B800" t="str">
            <v>331700013(NABA0000)</v>
          </cell>
          <cell r="C800" t="str">
            <v>手术显微镜辅助操作（3-6小时）</v>
          </cell>
          <cell r="D800" t="str">
            <v>次</v>
          </cell>
          <cell r="E800">
            <v>2500</v>
          </cell>
          <cell r="F800">
            <v>2250</v>
          </cell>
          <cell r="G800">
            <v>2000</v>
          </cell>
          <cell r="H800">
            <v>1600</v>
          </cell>
          <cell r="I800" t="str">
            <v>应用专用显微镜，显微手术器械，采用显微操作技术，进行精确病变显露，切除，止血等。相关消耗：消耗性氙灯光源、光导纤维、物镜、主镜、助手镜等。</v>
          </cell>
        </row>
        <row r="801">
          <cell r="B801">
            <v>331700014</v>
          </cell>
          <cell r="C801" t="str">
            <v>医用3D打印成形术</v>
          </cell>
          <cell r="D801" t="str">
            <v>次</v>
          </cell>
          <cell r="E801">
            <v>2800</v>
          </cell>
          <cell r="F801">
            <v>2520</v>
          </cell>
          <cell r="G801">
            <v>2240</v>
          </cell>
          <cell r="H801">
            <v>1792</v>
          </cell>
          <cell r="I801" t="str">
            <v>以数字模型数据为基础，运用可粘合材料，通过逐层打印的方式制造物体模型，通过术前建立患者损伤部位的模型，体外进行手术预演、模拟，制定更精确的手术方案及手术流程。</v>
          </cell>
        </row>
        <row r="802">
          <cell r="B802">
            <v>331700015</v>
          </cell>
          <cell r="C802" t="str">
            <v>骨科手术视频辅助操作</v>
          </cell>
          <cell r="D802" t="str">
            <v>半小时</v>
          </cell>
          <cell r="I802" t="str">
            <v>仪器准备，设定透照参数，摆位，体位固定，机器操作及透照。</v>
          </cell>
        </row>
        <row r="803">
          <cell r="B803">
            <v>331700016</v>
          </cell>
          <cell r="C803" t="str">
            <v>术中荧光影像光谱检测</v>
          </cell>
          <cell r="D803" t="str">
            <v>次</v>
          </cell>
          <cell r="I803" t="str">
            <v>将吲哚菁绿荧光示踪剂注入人体病变部位，利用近红外荧光成像技术对淋巴系统、血管循环及相关组织灌注等病变部位进行实时显像及动态观察。</v>
          </cell>
        </row>
        <row r="804">
          <cell r="B804">
            <v>340100027</v>
          </cell>
          <cell r="C804" t="str">
            <v>场效应治疗</v>
          </cell>
          <cell r="D804" t="str">
            <v>每
部位</v>
          </cell>
        </row>
        <row r="805">
          <cell r="B805" t="str">
            <v>340100031(LEEQU001)</v>
          </cell>
          <cell r="C805" t="str">
            <v>阴部/盆底肌磁刺激治疗</v>
          </cell>
          <cell r="D805" t="str">
            <v>次</v>
          </cell>
          <cell r="E805">
            <v>135</v>
          </cell>
          <cell r="F805">
            <v>122</v>
          </cell>
          <cell r="G805">
            <v>108</v>
          </cell>
          <cell r="H805">
            <v>86</v>
          </cell>
          <cell r="I805" t="str">
            <v>用于刺激和调节盆底神经和肌肉功能。采用盆底电生理治疗仪，患者取坐位，将磁刺激器置于盆底，给予适当刺激治疗。</v>
          </cell>
        </row>
        <row r="806">
          <cell r="B806">
            <v>340100032</v>
          </cell>
          <cell r="C806" t="str">
            <v>收敛超声治疗</v>
          </cell>
          <cell r="D806" t="str">
            <v>每5分钟</v>
          </cell>
          <cell r="I806" t="str">
            <v>包括收敛超声、超声药物透入。</v>
          </cell>
        </row>
        <row r="807">
          <cell r="B807">
            <v>340200019</v>
          </cell>
          <cell r="C807" t="str">
            <v>人体残伤测定</v>
          </cell>
          <cell r="D807" t="str">
            <v>次</v>
          </cell>
        </row>
        <row r="808">
          <cell r="B808">
            <v>340200045</v>
          </cell>
          <cell r="C808" t="str">
            <v>人体磁感应分析</v>
          </cell>
          <cell r="D808" t="str">
            <v>次</v>
          </cell>
          <cell r="E808" t="str">
            <v>市场
调节</v>
          </cell>
          <cell r="F808" t="str">
            <v>市场
调节</v>
          </cell>
          <cell r="G808" t="str">
            <v>市场
调节</v>
          </cell>
          <cell r="H808" t="str">
            <v>市场
调节</v>
          </cell>
          <cell r="I808" t="str">
            <v>采用共振感应器，以非侵入性方式，检测人体器官功能在疾病早期的状态和走向，提供多元化治疗和保健建议。</v>
          </cell>
        </row>
        <row r="809">
          <cell r="B809" t="str">
            <v>340200050(MBLZZ001)</v>
          </cell>
          <cell r="C809" t="str">
            <v>上肢矫形器制作</v>
          </cell>
          <cell r="D809" t="str">
            <v>次</v>
          </cell>
          <cell r="E809" t="str">
            <v>市场
调节</v>
          </cell>
          <cell r="F809" t="str">
            <v>市场
调节</v>
          </cell>
          <cell r="G809" t="str">
            <v>市场
调节</v>
          </cell>
          <cell r="H809" t="str">
            <v>市场
调节</v>
          </cell>
          <cell r="I809" t="str">
            <v>根据患者上肢功能障碍状况，通过评定、制样、取材、塑型、调试，进行上肢及手的矫形器的制作，达到改善或维持手及上肢功能，使患者最大程度的提高或代偿部分丧失的手及上肢功能。</v>
          </cell>
        </row>
        <row r="810">
          <cell r="B810" t="str">
            <v>340200055(MAZRG001)</v>
          </cell>
          <cell r="C810" t="str">
            <v>膀胱容量测定</v>
          </cell>
          <cell r="D810" t="str">
            <v>次</v>
          </cell>
          <cell r="I810" t="str">
            <v>向患者说明测量膀胱容量的方法、目的和要求并取得配合，采取无菌导尿方法插入三腔导尿管后放净尿液，导尿管进液通道连接输液器及室温无菌生理盐水，保持生理盐水瓶高于耻骨联合100厘米，匀速向膀胱内注入生理盐水，当患者出现溢尿时记录注入盐水量作为膀胱容量，排净膀胱，拔出尿管，观察患者有无不适。</v>
          </cell>
        </row>
        <row r="811">
          <cell r="B811" t="str">
            <v>340200056(MBZRG001)</v>
          </cell>
          <cell r="C811" t="str">
            <v>膀胱功能训练</v>
          </cell>
          <cell r="D811" t="str">
            <v>次</v>
          </cell>
          <cell r="E811">
            <v>35</v>
          </cell>
          <cell r="F811">
            <v>32</v>
          </cell>
          <cell r="G811">
            <v>28</v>
          </cell>
          <cell r="H811">
            <v>22</v>
          </cell>
          <cell r="I811" t="str">
            <v>向患者介绍膀胱功能训练方法和目的等相关知识，取得患者配合，判断膀胱类型，选择适宜的膀胱训练方法，按既定程序讲解并示范操作动作，指导患者和家属学习训练方法，观察有无放射性排尿，有无植物神经反射亢进，有无血压升高，膀胱压力升高，记录训练效果，避免因训练方法不当而引起的尿液返流。不含导尿。</v>
          </cell>
        </row>
        <row r="812">
          <cell r="B812" t="str">
            <v>340200057(MBZRJ001)</v>
          </cell>
          <cell r="C812" t="str">
            <v>康复清洁导尿培训</v>
          </cell>
          <cell r="D812" t="str">
            <v>次</v>
          </cell>
          <cell r="E812">
            <v>30</v>
          </cell>
          <cell r="F812">
            <v>27</v>
          </cell>
          <cell r="G812">
            <v>24</v>
          </cell>
          <cell r="H812">
            <v>19</v>
          </cell>
          <cell r="I812" t="str">
            <v>向患者（如高位脊髓损伤）或家属说明清洁导尿的方法、目的和步骤，要求取得配合，讲解尿道的生理解剖结构及泌尿系相关知识，介绍发生泌尿系感染时的症状，介绍清洁导尿的并发症，指导患者采取适当体位，示范操作清洁导尿的具体步骤及动作要点，操作训练过程中指导患者如何操正确和作动作轻柔，仔细观察训练过程避免损伤尿道。</v>
          </cell>
        </row>
        <row r="813">
          <cell r="B813" t="str">
            <v>340200058(MAMZY005)</v>
          </cell>
          <cell r="C813" t="str">
            <v>卒中功能评分（NIHSS）</v>
          </cell>
          <cell r="D813" t="str">
            <v>次</v>
          </cell>
          <cell r="E813">
            <v>20</v>
          </cell>
          <cell r="F813">
            <v>18</v>
          </cell>
          <cell r="G813">
            <v>16</v>
          </cell>
          <cell r="H813">
            <v>13</v>
          </cell>
          <cell r="I813" t="str">
            <v>美国国立卫生院对卒中的功能评分。量表分7大项，分别检测唤醒、眼球活动、语言、肢体运动等功能，每项内根据功能缺损程度分0-5分。由专业医师一对一完成病人的问答和体格检查完成并计分。</v>
          </cell>
        </row>
        <row r="814">
          <cell r="B814" t="str">
            <v>340200059(MAHZZ001)</v>
          </cell>
          <cell r="C814" t="str">
            <v>辅助器具使用评价</v>
          </cell>
          <cell r="D814" t="str">
            <v>次</v>
          </cell>
          <cell r="I814" t="str">
            <v>根据患者需要使用的辅助器具类别评定所用辅助器具是否符合患者的功能需要，评价辅助器具的适合性并观察患者使用情况，为确定康复目标和康复治疗方案提供依据，给出具体建议并出具报告。</v>
          </cell>
        </row>
        <row r="815">
          <cell r="B815" t="str">
            <v>340200060(MBBZX001)</v>
          </cell>
          <cell r="C815" t="str">
            <v>转移动作训练</v>
          </cell>
          <cell r="D815" t="str">
            <v>次</v>
          </cell>
          <cell r="E815">
            <v>35</v>
          </cell>
          <cell r="F815">
            <v>32</v>
          </cell>
          <cell r="G815">
            <v>28</v>
          </cell>
          <cell r="H815">
            <v>22</v>
          </cell>
          <cell r="I815" t="str">
            <v>利用各种转移动作训练设备，为患者进行被动的、辅助主动的、主动的床上翻身、起立、床与轮椅（座椅）之间的转移动作训练,功能性活动训练及器械训练。</v>
          </cell>
        </row>
        <row r="816">
          <cell r="B816" t="str">
            <v>340200061(MBLZZ002)</v>
          </cell>
          <cell r="C816" t="str">
            <v>下肢矫形器制作</v>
          </cell>
          <cell r="D816" t="str">
            <v>次</v>
          </cell>
          <cell r="I816" t="str">
            <v>根据患者下肢功能障碍状况，通过评定、制样、取材、塑型、调试，进行下肢的矫形器的制作，达到改善或维持下肢功能，使患者最大程度的提高或代偿部分丧失的下肢功能。</v>
          </cell>
        </row>
        <row r="817">
          <cell r="B817" t="str">
            <v>340200062(MBCZZ001)</v>
          </cell>
          <cell r="C817" t="str">
            <v>自助具制作</v>
          </cell>
          <cell r="D817" t="str">
            <v>次</v>
          </cell>
          <cell r="I817" t="str">
            <v>针对患者需要使用的辅助器具种类、所用辅助器具的功能需要以及正确使用辅助器具的方法进行评定和制作，使之适合并弥补患者的功能缺失水平，提高患者康复水平和康复治疗效果。</v>
          </cell>
        </row>
        <row r="818">
          <cell r="B818">
            <v>340200063</v>
          </cell>
          <cell r="C818" t="str">
            <v>肺功能综合训练</v>
          </cell>
          <cell r="D818" t="str">
            <v>次</v>
          </cell>
          <cell r="I818" t="str">
            <v>徒手松动患者胸廓周围的骨关节活动度，为患者胸廓及其周围部位的软组织进行被动的、辅助主动地、主动的放松训练、腹式呼吸训练、呼吸机训练、缩唇式呼吸训练、咳嗽训练，体位引流，特殊手法操作训练及器械训练以提高患者的肺部呼吸功能，呼吸训练在康复领域中越来越受到重视，对应病种也很广泛，而且肺功能训练会有大量的手法操作，如胸廓的关节松动，配合呼吸节律的呼吸肌的力量训练等。</v>
          </cell>
        </row>
        <row r="819">
          <cell r="B819">
            <v>340200064</v>
          </cell>
          <cell r="C819" t="str">
            <v>呼吸功能评定</v>
          </cell>
          <cell r="D819" t="str">
            <v>次</v>
          </cell>
          <cell r="I819" t="str">
            <v>测试前说明目的和要求并取得患者配合，装置呼吸肌功能检测仪，患者按要求完成呼吸动作，分析患者呼吸形式，呼吸肌目前的状况和肺功能的客观检查，出具报告。</v>
          </cell>
        </row>
        <row r="820">
          <cell r="B820">
            <v>340200065</v>
          </cell>
          <cell r="C820" t="str">
            <v>运动协调性检查</v>
          </cell>
          <cell r="D820" t="str">
            <v>次</v>
          </cell>
          <cell r="I820" t="str">
            <v>采用计算机辅助的肢体三维运动检查设备，记录指鼻试验，指指试验，跟膝胫试验等的运动轨迹并进行定量分析。人工报告。</v>
          </cell>
        </row>
        <row r="821">
          <cell r="B821">
            <v>340200066</v>
          </cell>
          <cell r="C821" t="str">
            <v>偏瘫肢体功能评定</v>
          </cell>
          <cell r="D821" t="str">
            <v>次</v>
          </cell>
          <cell r="E821">
            <v>80</v>
          </cell>
          <cell r="F821">
            <v>72</v>
          </cell>
          <cell r="G821">
            <v>64</v>
          </cell>
          <cell r="H821">
            <v>51</v>
          </cell>
          <cell r="I821" t="str">
            <v>采用偏瘫肢体功能评定量表对偏瘫患者上肢、手指、下肢的联合反应、随意收缩、痉挛、屈伸肌联带运动、部分分离运动、分离运动、速度协调性、运动控制、平衡、感觉、关节活动度及疼痛等方面进行综合检查。人工报告</v>
          </cell>
        </row>
        <row r="822">
          <cell r="B822">
            <v>340200067</v>
          </cell>
          <cell r="C822" t="str">
            <v>肌张力评定</v>
          </cell>
          <cell r="D822" t="str">
            <v>次</v>
          </cell>
          <cell r="E822">
            <v>240</v>
          </cell>
          <cell r="F822">
            <v>216</v>
          </cell>
          <cell r="G822">
            <v>192</v>
          </cell>
          <cell r="H822">
            <v>154</v>
          </cell>
          <cell r="I822" t="str">
            <v>采用肌张力测定仪对患者进行检查，标准测试体位，将压力传感器垂直置于被测肌腹上，依次在休息位和最大等长收缩状态下各进行5次重复测量。取同名肌双侧比较。人工报告</v>
          </cell>
        </row>
        <row r="823">
          <cell r="B823">
            <v>340200068</v>
          </cell>
          <cell r="C823" t="str">
            <v>感觉障碍检查</v>
          </cell>
          <cell r="D823" t="str">
            <v>次</v>
          </cell>
          <cell r="E823">
            <v>155</v>
          </cell>
          <cell r="F823">
            <v>140</v>
          </cell>
          <cell r="G823">
            <v>124</v>
          </cell>
          <cell r="H823">
            <v>99</v>
          </cell>
          <cell r="I823" t="str">
            <v>使用定量感觉障碍测定仪，将温度觉探头或振动觉探头置于被测部位，测量受检者的温度觉、振动觉和痛觉。人工报告。</v>
          </cell>
        </row>
        <row r="824">
          <cell r="B824">
            <v>340200069</v>
          </cell>
          <cell r="C824" t="str">
            <v>单丝皮肤感觉检查</v>
          </cell>
          <cell r="D824" t="str">
            <v>次</v>
          </cell>
          <cell r="E824">
            <v>65</v>
          </cell>
          <cell r="F824">
            <v>59</v>
          </cell>
          <cell r="G824">
            <v>52</v>
          </cell>
          <cell r="H824">
            <v>42</v>
          </cell>
          <cell r="I824" t="str">
            <v>采用单丝触觉测量计，即通过采用20种不同直径、不同压力的单丝垂直作用于皮肤，定量测定受检者的触觉。根据感觉减退时所用单丝水平，确定损伤部位、损伤水平、损伤性质以及神经损伤恢复程度。人工报告。</v>
          </cell>
        </row>
        <row r="825">
          <cell r="B825">
            <v>340200070</v>
          </cell>
          <cell r="C825" t="str">
            <v>肢体形态学测量</v>
          </cell>
          <cell r="D825" t="str">
            <v>次</v>
          </cell>
          <cell r="E825">
            <v>60</v>
          </cell>
          <cell r="F825">
            <v>54</v>
          </cell>
          <cell r="G825">
            <v>48</v>
          </cell>
          <cell r="H825">
            <v>38</v>
          </cell>
          <cell r="I825" t="str">
            <v>利用量尺对患者肢体的外观、长度、肌围度与肿胀的状况进行测量，并与对侧肢体进行比较、认真记录。人工报告。</v>
          </cell>
        </row>
        <row r="826">
          <cell r="B826">
            <v>340200071</v>
          </cell>
          <cell r="C826" t="str">
            <v>关节活动度检查</v>
          </cell>
          <cell r="D826" t="str">
            <v>每关节</v>
          </cell>
          <cell r="E826">
            <v>25</v>
          </cell>
          <cell r="F826">
            <v>23</v>
          </cell>
          <cell r="G826">
            <v>20</v>
          </cell>
          <cell r="H826">
            <v>16</v>
          </cell>
          <cell r="I826" t="str">
            <v>利用徒手的方式，摆放不同体位，让患者被动或主动地进行关节活动，根据动作完成的状况与质量，利用量角器准确地摆放量角器的移动臂和固定臂，记录关节的活动度与患者的反应或状况。人工报告。</v>
          </cell>
        </row>
        <row r="827">
          <cell r="B827">
            <v>340200072</v>
          </cell>
          <cell r="C827" t="str">
            <v>多波段光谱治疗</v>
          </cell>
          <cell r="D827" t="str">
            <v>次</v>
          </cell>
          <cell r="I827" t="str">
            <v>仪器准备，核对医嘱，皮肤评估，排除禁忌症，告知注意事项，确定治疗部位，暴露部位，使用多波段光谱治疗仪，选择治疗模式，设定治疗参数开始治疗。治疗中，巡视患者，记录治疗单，治疗后交代注意事项。</v>
          </cell>
        </row>
        <row r="828">
          <cell r="B828">
            <v>340200073</v>
          </cell>
          <cell r="C828" t="str">
            <v>听力障碍儿童语言检查</v>
          </cell>
          <cell r="D828" t="str">
            <v>次</v>
          </cell>
          <cell r="E828">
            <v>80</v>
          </cell>
          <cell r="F828">
            <v>72</v>
          </cell>
          <cell r="G828">
            <v>64</v>
          </cell>
          <cell r="H828">
            <v>51</v>
          </cell>
          <cell r="I828" t="str">
            <v>使用语言清晰度检查表、构音检查表、语言发育检查表对患儿的言语表达能力，口唇、舌等构音器官的形态是否异常，构音器官的运动是否有障碍，语言发育处于哪一个水平进行检查，评价出具报告。</v>
          </cell>
        </row>
        <row r="829">
          <cell r="B829">
            <v>340200074</v>
          </cell>
          <cell r="C829" t="str">
            <v>运动协调性训练</v>
          </cell>
          <cell r="D829" t="str">
            <v>次</v>
          </cell>
          <cell r="E829">
            <v>120</v>
          </cell>
          <cell r="F829">
            <v>108</v>
          </cell>
          <cell r="G829">
            <v>96</v>
          </cell>
          <cell r="H829">
            <v>77</v>
          </cell>
          <cell r="I829" t="str">
            <v>利用徒手的方式,进行手眼协调性训练，双侧上肢、双侧下肢、上肢与下肢、肢体与躯干间的运动协调性训练。</v>
          </cell>
        </row>
        <row r="830">
          <cell r="B830">
            <v>420000017</v>
          </cell>
          <cell r="C830" t="str">
            <v>腰间盘三维牵引复位术</v>
          </cell>
          <cell r="D830" t="str">
            <v>次</v>
          </cell>
          <cell r="I830" t="str">
            <v>指在三维牵引床下完成的复位术</v>
          </cell>
        </row>
        <row r="831">
          <cell r="B831">
            <v>440000009</v>
          </cell>
          <cell r="C831" t="str">
            <v>脐火疗法</v>
          </cell>
          <cell r="D831" t="str">
            <v>次</v>
          </cell>
          <cell r="I831" t="str">
            <v>先将药饼置于脐部，再将药筒置于药饼上，正对脐中心在上端点燃，自然燃烧，燃尽后换第二根，7根为一次量，每日一次。耗时30-40分钟。</v>
          </cell>
        </row>
        <row r="832">
          <cell r="B832">
            <v>440000010</v>
          </cell>
          <cell r="C832" t="str">
            <v>砭石治疗</v>
          </cell>
          <cell r="D832" t="str">
            <v>次</v>
          </cell>
          <cell r="I832" t="str">
            <v>根据病情确定施术部位，选择砭石用具，确定施术方法和治疗时间，治疗手法有感、压、滚、擦、刺、划、叩、刮、扭、旋、振、拔、温、凉、闻、挝等。</v>
          </cell>
        </row>
        <row r="833">
          <cell r="B833">
            <v>440000011</v>
          </cell>
          <cell r="C833" t="str">
            <v>温灸器灸法</v>
          </cell>
          <cell r="D833" t="str">
            <v>次</v>
          </cell>
          <cell r="I833" t="str">
            <v>根据病情，选定腧穴，确定所需艾段和灸量，将艾段放置于温灸器中，安置体位，密切观察灸处肤色变化和患者神情反应，以了解灸处感觉和病情变化，及时调整灸量，防止烫伤。</v>
          </cell>
        </row>
        <row r="834">
          <cell r="B834">
            <v>440000012</v>
          </cell>
          <cell r="C834" t="str">
            <v>中药膏摩推拿治疗</v>
          </cell>
          <cell r="D834" t="str">
            <v>次</v>
          </cell>
          <cell r="I834" t="str">
            <v>含药物调配</v>
          </cell>
        </row>
        <row r="835">
          <cell r="B835">
            <v>450000014</v>
          </cell>
          <cell r="C835" t="str">
            <v>环枢关节半脱位推拿治疗</v>
          </cell>
          <cell r="D835" t="str">
            <v>次</v>
          </cell>
          <cell r="I835" t="str">
            <v>含手法理筋治疗和手法调整关节</v>
          </cell>
        </row>
        <row r="836">
          <cell r="B836" t="str">
            <v>450000015
(PBDA1101)</v>
          </cell>
          <cell r="C836" t="str">
            <v>退行性脊柱炎推拿治疗</v>
          </cell>
          <cell r="D836" t="str">
            <v>次</v>
          </cell>
          <cell r="E836" t="str">
            <v>市场
调节</v>
          </cell>
          <cell r="F836" t="str">
            <v>市场
调节</v>
          </cell>
          <cell r="G836" t="str">
            <v>市场
调节</v>
          </cell>
          <cell r="H836" t="str">
            <v>市场
调节</v>
          </cell>
          <cell r="I836" t="str">
            <v>松解手法：患者俯卧位，医者用滚法、掌根按揉法、弹拨法在腰脊柱两侧骶棘肌及下肢操作，缓解腰肌痉挛，松解局部粘连，施用腰椎微调手法调整关节，用擦法直擦腰骶部督脉及膀胱经，结束整理。</v>
          </cell>
        </row>
        <row r="837">
          <cell r="B837" t="str">
            <v>450000016
(PBDA1701)</v>
          </cell>
          <cell r="C837" t="str">
            <v>梨状肌综合征推拿治疗</v>
          </cell>
          <cell r="D837" t="str">
            <v>次</v>
          </cell>
          <cell r="E837" t="str">
            <v>市场
调节</v>
          </cell>
          <cell r="F837" t="str">
            <v>市场
调节</v>
          </cell>
          <cell r="G837" t="str">
            <v>市场
调节</v>
          </cell>
          <cell r="H837" t="str">
            <v>市场
调节</v>
          </cell>
          <cell r="I837" t="str">
            <v>患者俯卧位，医者用滚法、掌按揉法沿梨状肌体表投影处操作,用拇指弹拨法于梨状肌肌腹呈垂直方向弹拨，并配合做患髋后伸、外展及外旋等被动运动，最后施擦法擦热局部。</v>
          </cell>
        </row>
        <row r="838">
          <cell r="B838" t="str">
            <v>450000017
(PBDB0501)</v>
          </cell>
          <cell r="C838" t="str">
            <v>咳喘推拿治疗</v>
          </cell>
          <cell r="D838" t="str">
            <v>次</v>
          </cell>
          <cell r="E838" t="str">
            <v>市场
调节</v>
          </cell>
          <cell r="F838" t="str">
            <v>市场
调节</v>
          </cell>
          <cell r="G838" t="str">
            <v>市场
调节</v>
          </cell>
          <cell r="H838" t="str">
            <v>市场
调节</v>
          </cell>
          <cell r="I838" t="str">
            <v>胸背部操作：患者取坐位或仰卧位或俯卧位，医者用一指禅推法、中指揉法、分推法在天突、膻中、大椎、定喘等穴位及两胁肋部操作。四肢部操作：患者取坐位或仰卧位，医者用一指禅推法、指按法、指揉法、拿揉法在尺泽、外关、列缺等穴位操作。</v>
          </cell>
        </row>
        <row r="839">
          <cell r="B839" t="str">
            <v>450000018
(PBDB0701)</v>
          </cell>
          <cell r="C839" t="str">
            <v>消渴推拿治疗</v>
          </cell>
          <cell r="D839" t="str">
            <v>次</v>
          </cell>
          <cell r="E839" t="str">
            <v>市场
调节</v>
          </cell>
          <cell r="F839" t="str">
            <v>市场
调节</v>
          </cell>
          <cell r="G839" t="str">
            <v>市场
调节</v>
          </cell>
          <cell r="H839" t="str">
            <v>市场
调节</v>
          </cell>
          <cell r="I839" t="str">
            <v>患者仰卧位，先用一指禅推法在中脘、天枢、气海、关元进行操作，在神阙穴用松振腹法进行操作，拿揉双下肢前侧，患者俯卧位，在肝俞、肾俞、胰俞（胸8棘突旁开1.5寸）使用按揉法进行操作，再滚揉臀部及双下肢后侧。</v>
          </cell>
        </row>
        <row r="840">
          <cell r="B840" t="str">
            <v>450000019
(PBDB0801)</v>
          </cell>
          <cell r="C840" t="str">
            <v>胃脘痛推拿治疗</v>
          </cell>
          <cell r="D840" t="str">
            <v>次</v>
          </cell>
          <cell r="E840" t="str">
            <v>市场
调节</v>
          </cell>
          <cell r="F840" t="str">
            <v>市场
调节</v>
          </cell>
          <cell r="G840" t="str">
            <v>市场
调节</v>
          </cell>
          <cell r="H840" t="str">
            <v>市场
调节</v>
          </cell>
          <cell r="I840" t="str">
            <v>胃脘部操作：患者取仰卧位，医者用一指禅推法、四指摩法、按揉法在胃脘部操作，重点刺激中脘、气海、天枢、足三里穴等穴位。背部操作：患者取俯卧位，医者用一指禅推法、按揉法、擦法在背部膀胱经上操作。肩臂及胁部操作：患者取坐位，医者用一指禅推法、拿法、揉法、按法在肩井、手三里、内关、合谷等穴位上操作。</v>
          </cell>
        </row>
        <row r="841">
          <cell r="B841" t="str">
            <v>450000020
(PBDB1501)</v>
          </cell>
          <cell r="C841" t="str">
            <v>中风后遗症推拿治疗</v>
          </cell>
          <cell r="D841" t="str">
            <v>次</v>
          </cell>
          <cell r="E841" t="str">
            <v>市场
调节</v>
          </cell>
          <cell r="F841" t="str">
            <v>市场
调节</v>
          </cell>
          <cell r="G841" t="str">
            <v>市场
调节</v>
          </cell>
          <cell r="H841" t="str">
            <v>市场
调节</v>
          </cell>
          <cell r="I841" t="str">
            <v>头面部操作：医者用点揉、拿、一指禅推法及扫散法作用于印堂、神庭、太阳、颊车、地仓、人中等穴及头侧部。腰背部操作：用滚法、按法、擦法、拍打法重点作用于督脉经、膀胱经及华佗夹脊穴。四肢部操作：用点揉法、拿法、推法重点作用于阳明经穴，其次膀胱经穴，然后用运动关节类手法作用于患侧关节。</v>
          </cell>
        </row>
        <row r="842">
          <cell r="B842" t="str">
            <v>450000021
(PBDE0201)</v>
          </cell>
          <cell r="C842" t="str">
            <v>小儿发热推拿治疗</v>
          </cell>
          <cell r="D842" t="str">
            <v>次</v>
          </cell>
          <cell r="E842" t="str">
            <v>市场
调节</v>
          </cell>
          <cell r="F842" t="str">
            <v>市场
调节</v>
          </cell>
          <cell r="G842" t="str">
            <v>市场
调节</v>
          </cell>
          <cell r="H842" t="str">
            <v>市场
调节</v>
          </cell>
          <cell r="I842" t="str">
            <v>外感发热处方与操作：开天门、推坎宫、运太阳、清天河水、清肺经。肺胃实热处方与操作：清肺经、清胃经、清大肠、揉板门、运内八卦、清天河水、退六腑、揉天枢。阴虚内热处方与操作：揉二马、清天河水、运内劳宫、补脾经、补肺经、揉足三里、推擦涌泉。气虚发热处方与操作：补脾经、补肺经、运内八卦、摩腹、分手阴阳、揉足三里、揉脾俞、揉肺俞、清天河水、清大肠、捏脊。</v>
          </cell>
        </row>
        <row r="843">
          <cell r="B843" t="str">
            <v>450000022
(PBDE0301)</v>
          </cell>
          <cell r="C843" t="str">
            <v>小儿腹泻推拿治疗</v>
          </cell>
          <cell r="D843" t="str">
            <v>次</v>
          </cell>
          <cell r="E843" t="str">
            <v>市场
调节</v>
          </cell>
          <cell r="F843" t="str">
            <v>市场
调节</v>
          </cell>
          <cell r="G843" t="str">
            <v>市场
调节</v>
          </cell>
          <cell r="H843" t="str">
            <v>市场
调节</v>
          </cell>
          <cell r="I843" t="str">
            <v>伤食泻处方与操作：补脾经、推三关、补大肠、揉外劳、揉脐、推上七节骨、揉龟尾、按揉足三里。寒湿泻处方与操作：补脾经、推三关、补大肠、揉外劳、揉脐、推上七节骨、揉龟尾、按揉足三里。脾虚泻处方与操作：补脾经、补大肠、推三关、摩腹、揉脐、推上七节骨、揉龟尾、捏脊。湿热泻处方与操作：清脾经、清胃经、清大肠、清小肠、退六腑、揉天枢、揉龟尾。</v>
          </cell>
        </row>
        <row r="844">
          <cell r="B844" t="str">
            <v>450000023
(PBDE0801)</v>
          </cell>
          <cell r="C844" t="str">
            <v>小儿便秘推拿治疗</v>
          </cell>
          <cell r="D844" t="str">
            <v>次</v>
          </cell>
          <cell r="E844" t="str">
            <v>市场
调节</v>
          </cell>
          <cell r="F844" t="str">
            <v>市场
调节</v>
          </cell>
          <cell r="G844" t="str">
            <v>市场
调节</v>
          </cell>
          <cell r="H844" t="str">
            <v>市场
调节</v>
          </cell>
          <cell r="I844" t="str">
            <v>实秘操作：清大肠、退六腑、运内八卦、按揉膊阳池、摩腹、按揉足三里、推下七节骨、搓摩胁肋、揉天枢。虚秘操作：补脾经、清大肠、推三关、揉上马、按揉膊阳池、揉肾俞、捏脊、按揉足三里。</v>
          </cell>
        </row>
        <row r="845">
          <cell r="B845" t="str">
            <v>450000024
(PBDE0901)</v>
          </cell>
          <cell r="C845" t="str">
            <v>小儿呕吐推拿治疗</v>
          </cell>
          <cell r="D845" t="str">
            <v>次</v>
          </cell>
          <cell r="E845" t="str">
            <v>市场
调节</v>
          </cell>
          <cell r="F845" t="str">
            <v>市场
调节</v>
          </cell>
          <cell r="G845" t="str">
            <v>市场
调节</v>
          </cell>
          <cell r="H845" t="str">
            <v>市场
调节</v>
          </cell>
          <cell r="I845" t="str">
            <v>寒吐处方与操作：补脾经、横纹推向板门、揉外劳、推三关、推天柱骨、揉中脘。热吐操作：清脾胃、清大肠、退六腑、运内八卦、横纹推向板门、推天柱骨、推下七节骨。伤食吐处方与操作：补脾经、揉板门、横纹推向板门、运内八卦、揉中脘、分腹阴阳、按揉足三里。惊恐吐处方与操作：清肝经、掐揉五指节、揉小天心、分手阴阳、推天柱骨、运内八卦、横纹推向板门、揉右端正。</v>
          </cell>
        </row>
        <row r="846">
          <cell r="B846" t="str">
            <v>450000025
(PBDE1001)</v>
          </cell>
          <cell r="C846" t="str">
            <v>小儿厌食推拿治疗</v>
          </cell>
          <cell r="D846" t="str">
            <v>次</v>
          </cell>
          <cell r="E846" t="str">
            <v>市场
调节</v>
          </cell>
          <cell r="F846" t="str">
            <v>市场
调节</v>
          </cell>
          <cell r="G846" t="str">
            <v>市场
调节</v>
          </cell>
          <cell r="H846" t="str">
            <v>市场
调节</v>
          </cell>
          <cell r="I846" t="str">
            <v>脾胃虚弱处方与操作：补脾经、运内八卦、摩中脘、摩腹、揉脾胃俞、揉足三里、捏脊。胃阴不足处方与操作：补脾经、补胃经、揉二马、运板门、运内八卦、揉脾胃俞、运内劳宫、清天河水、清大肠。</v>
          </cell>
        </row>
        <row r="847">
          <cell r="B847" t="str">
            <v>450000026
(PBDE1201)</v>
          </cell>
          <cell r="C847" t="str">
            <v>小儿腹痛推拿治疗</v>
          </cell>
          <cell r="D847" t="str">
            <v>次</v>
          </cell>
          <cell r="E847" t="str">
            <v>市场
调节</v>
          </cell>
          <cell r="F847" t="str">
            <v>市场
调节</v>
          </cell>
          <cell r="G847" t="str">
            <v>市场
调节</v>
          </cell>
          <cell r="H847" t="str">
            <v>市场
调节</v>
          </cell>
          <cell r="I847" t="str">
            <v>寒痛处方与操作：补脾经、揉外劳、推三关、摩腹、掐揉一窝风、拿肚角。伤食痛处方与操作：补脾经、清大肠、揉板门、运内八卦、揉中脘、揉天枢、分腹阴阳、拿肚。虫痛处方与操作：揉一窝风、揉外劳、推三关、摩腹、揉脐。虚寒腹痛处方与操作：补脾经、补肾经、推三关、揉外劳、揉中脘、揉脐、按揉足三里。</v>
          </cell>
        </row>
        <row r="848">
          <cell r="B848" t="str">
            <v>450000027
(PBDA1401)</v>
          </cell>
          <cell r="C848" t="str">
            <v>项背肌筋膜炎推拿治疗</v>
          </cell>
          <cell r="D848" t="str">
            <v>次</v>
          </cell>
          <cell r="E848" t="str">
            <v>市场
调节</v>
          </cell>
          <cell r="F848" t="str">
            <v>市场
调节</v>
          </cell>
          <cell r="G848" t="str">
            <v>市场
调节</v>
          </cell>
          <cell r="H848" t="str">
            <v>市场
调节</v>
          </cell>
          <cell r="I848" t="str">
            <v>患者坐位，医者用拿揉法、拇指点压法、按揉法、弹拨法在颈项背部操作，刺激重点穴位及痛点，松解粘连，缓解肌痉挛。同时配合颈椎屈伸、左右侧屈及旋转等运动，滑利关节。施用颈胸椎微调手法，理筋整复，滚揉斜方肌和菱形肌，拿揉斜方肌，直擦督脉和膀胱经，结束治疗。</v>
          </cell>
        </row>
        <row r="849">
          <cell r="B849" t="str">
            <v>460000023(PBEA0105)</v>
          </cell>
          <cell r="C849" t="str">
            <v>藏毛窦囊肿切除术</v>
          </cell>
          <cell r="D849" t="str">
            <v>次</v>
          </cell>
          <cell r="E849">
            <v>660</v>
          </cell>
          <cell r="F849">
            <v>594</v>
          </cell>
          <cell r="G849">
            <v>528</v>
          </cell>
          <cell r="H849">
            <v>422</v>
          </cell>
          <cell r="I849" t="str">
            <v>臀部、肛周消毒铺巾，染色，切开皮肤，剥离囊壁(如粘连可沿染色界线扩大切除)，用负压吸引器吸出剥离出的坏死组织，清洗创面，电刀、氩气刀或超声刀止血，检查创面无渗、出血，另戳口放置引流管，间断全层缝合(也可不放引流，开放创口)，外敷纱布，胶布固定。</v>
          </cell>
        </row>
        <row r="850">
          <cell r="B850">
            <v>470000018</v>
          </cell>
          <cell r="C850" t="str">
            <v>钩活骨减压术</v>
          </cell>
          <cell r="D850" t="str">
            <v>次</v>
          </cell>
          <cell r="I850" t="str">
            <v>根据骨性标志，确定骨减压穴位，对穴位局部用1%盐酸利多卡因进行常规术野消毒。将钩活骨减压针的头部进入骨髓腔，使钩活骨减压针的直椎钻（针芯）退出套管钻，套管针留在骨皮质内，用一次性无菌5ml注射器去除针头与套管钻的尾部进行吻合，抽吸骨髓液，通过祛淤生新的方法达到骨减压的目的。</v>
          </cell>
        </row>
        <row r="851">
          <cell r="B851">
            <v>480000009</v>
          </cell>
          <cell r="C851" t="str">
            <v>中药原粉胶囊剂临方加工</v>
          </cell>
          <cell r="D851" t="str">
            <v>每千克</v>
          </cell>
          <cell r="E851">
            <v>100</v>
          </cell>
          <cell r="F851">
            <v>90</v>
          </cell>
          <cell r="G851">
            <v>80</v>
          </cell>
          <cell r="H851">
            <v>64</v>
          </cell>
          <cell r="I851" t="str">
            <v>根据中医辨证施治理论，对于一定时期内服用个体化固定处方的患者，进行临方加工。以粉碎机将药材打粉、制粒，以烘箱烘干，装胶囊，粘贴标签，注明姓名、用法用量、保存方法、制作日期、制粒过程中加入的溶剂，制作过程需使用锅炉、水、电、煤等供应高压蒸汽。</v>
          </cell>
        </row>
        <row r="852">
          <cell r="B852">
            <v>480000010</v>
          </cell>
          <cell r="C852" t="str">
            <v>中药蜜丸临方加工</v>
          </cell>
          <cell r="D852" t="str">
            <v>每千克</v>
          </cell>
          <cell r="I852" t="str">
            <v>根据中医辨证施治理论，对于一定时期内服用个体化固定处方的患者，进行临方加工。以粉碎机将饮片打粉，加炼蜜(按炮制规范要求进行蜂蜜的炮制加工)，嫩蜜、老蜜、炼蜜按处方药味质地不同分别选用，以混合机和坨，以手工或制丸机制丸，粘贴标签，注明姓名、用法用量、保存方法、制作日期，制作过程需使用铜锅、炉火炼蜜，需使用锅炉、水、电、煤等供应高压蒸汽。</v>
          </cell>
        </row>
        <row r="853">
          <cell r="B853">
            <v>480000011</v>
          </cell>
          <cell r="C853" t="str">
            <v>中药普通饮片调配</v>
          </cell>
          <cell r="D853" t="str">
            <v>剂</v>
          </cell>
          <cell r="E853">
            <v>2</v>
          </cell>
          <cell r="F853">
            <v>1.8</v>
          </cell>
          <cell r="G853">
            <v>1.6</v>
          </cell>
          <cell r="H853">
            <v>1.3</v>
          </cell>
          <cell r="I853" t="str">
            <v>审核处方，逐味调配(如有先煎、后下、包煎、另煎、冲服、烊化、捣碎等药味，按调剂规程及医生处方要求处理，另包)，调配后复核，逐剂包装，在包装袋上标注煎药说明(内含先煎药、后下药、包煎药、另煎药、冲服药、烊化药)、标注内服或外用、用法用量，发放药品并同时进行用药、煎药交待。</v>
          </cell>
        </row>
        <row r="854">
          <cell r="B854">
            <v>480000012</v>
          </cell>
          <cell r="C854" t="str">
            <v>中药小包装饮片调配</v>
          </cell>
          <cell r="D854" t="str">
            <v>剂</v>
          </cell>
          <cell r="E854">
            <v>1.5</v>
          </cell>
          <cell r="F854">
            <v>1.4</v>
          </cell>
          <cell r="G854">
            <v>1.2</v>
          </cell>
          <cell r="H854">
            <v>1</v>
          </cell>
          <cell r="I854" t="str">
            <v>审核处方，选择固定规格的小包装饮片，逐味调配（如有先煎、后下、包煎、另煎、冲服、烊化等药味，按调剂规程及医生处方要求处理，另包），调配后复核，逐剂包装，在包装袋上标注煎药说明（内含先煎药、后下药、包煎药、另煎药、冲服药、烊化药），标注内服或外用、用法用量，发放药品并同时进行用药、煎药交待。</v>
          </cell>
        </row>
        <row r="855">
          <cell r="B855">
            <v>480000013</v>
          </cell>
          <cell r="C855" t="str">
            <v>中药免煎颗粒机器调配</v>
          </cell>
          <cell r="D855" t="str">
            <v>剂</v>
          </cell>
          <cell r="E855">
            <v>1</v>
          </cell>
          <cell r="F855">
            <v>0.9</v>
          </cell>
          <cell r="G855">
            <v>0.8</v>
          </cell>
          <cell r="H855">
            <v>0.6</v>
          </cell>
          <cell r="I855" t="str">
            <v>审核处方，在人工引导下应用免煎颗粒调配机，逐味调配，2袋(或剂)，逐袋包装，标注内服或外用、用法用量，发放药品并同时进行用药、煎药交待。</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4"/>
  <sheetViews>
    <sheetView tabSelected="1" topLeftCell="A40" zoomScale="110" zoomScaleNormal="110" workbookViewId="0">
      <selection activeCell="A55" sqref="A55:XFD55"/>
    </sheetView>
  </sheetViews>
  <sheetFormatPr defaultRowHeight="14.25" x14ac:dyDescent="0.2"/>
  <cols>
    <col min="1" max="1" width="9.125" style="1" bestFit="1" customWidth="1"/>
    <col min="2" max="2" width="23.5" style="2" bestFit="1" customWidth="1"/>
    <col min="3" max="3" width="11.875" style="1" bestFit="1" customWidth="1"/>
    <col min="4" max="4" width="18.5" customWidth="1"/>
    <col min="5" max="5" width="5.75" style="1" customWidth="1"/>
    <col min="6" max="6" width="48" customWidth="1"/>
    <col min="7" max="7" width="5.125" customWidth="1"/>
    <col min="8" max="8" width="20.75" style="1" customWidth="1"/>
    <col min="9" max="9" width="9.5" style="2" bestFit="1" customWidth="1"/>
    <col min="10" max="10" width="12.875" style="2" customWidth="1"/>
  </cols>
  <sheetData>
    <row r="1" spans="1:10" ht="25.5" x14ac:dyDescent="0.3">
      <c r="A1" s="18" t="s">
        <v>0</v>
      </c>
      <c r="B1" s="18"/>
      <c r="C1" s="18"/>
      <c r="D1" s="18"/>
      <c r="E1" s="18"/>
      <c r="F1" s="18"/>
      <c r="G1" s="18"/>
      <c r="H1" s="18"/>
      <c r="I1" s="18"/>
      <c r="J1" s="18"/>
    </row>
    <row r="3" spans="1:10" s="3" customFormat="1" ht="28.5" x14ac:dyDescent="0.2">
      <c r="A3" s="12" t="s">
        <v>1</v>
      </c>
      <c r="B3" s="12" t="s">
        <v>2</v>
      </c>
      <c r="C3" s="12" t="s">
        <v>3</v>
      </c>
      <c r="D3" s="12" t="s">
        <v>4</v>
      </c>
      <c r="E3" s="12" t="s">
        <v>5</v>
      </c>
      <c r="F3" s="12" t="s">
        <v>6</v>
      </c>
      <c r="G3" s="12" t="s">
        <v>7</v>
      </c>
      <c r="H3" s="12" t="s">
        <v>8</v>
      </c>
      <c r="I3" s="12" t="s">
        <v>43</v>
      </c>
      <c r="J3" s="12" t="s">
        <v>25</v>
      </c>
    </row>
    <row r="4" spans="1:10" ht="36" x14ac:dyDescent="0.2">
      <c r="A4" s="4">
        <v>1</v>
      </c>
      <c r="B4" s="19" t="s">
        <v>9</v>
      </c>
      <c r="C4" s="5">
        <v>250403094</v>
      </c>
      <c r="D4" s="6" t="s">
        <v>10</v>
      </c>
      <c r="E4" s="7" t="s">
        <v>11</v>
      </c>
      <c r="F4" s="11" t="s">
        <v>12</v>
      </c>
      <c r="G4" s="13"/>
      <c r="H4" s="8" t="s">
        <v>112</v>
      </c>
      <c r="I4" s="7">
        <v>800</v>
      </c>
      <c r="J4" s="7"/>
    </row>
    <row r="5" spans="1:10" ht="48" x14ac:dyDescent="0.2">
      <c r="A5" s="4">
        <v>2</v>
      </c>
      <c r="B5" s="19"/>
      <c r="C5" s="8">
        <v>310701030</v>
      </c>
      <c r="D5" s="6" t="s">
        <v>13</v>
      </c>
      <c r="E5" s="7" t="s">
        <v>14</v>
      </c>
      <c r="F5" s="6" t="s">
        <v>15</v>
      </c>
      <c r="G5" s="13"/>
      <c r="H5" s="8" t="s">
        <v>110</v>
      </c>
      <c r="I5" s="7">
        <v>16</v>
      </c>
      <c r="J5" s="7"/>
    </row>
    <row r="6" spans="1:10" ht="60" x14ac:dyDescent="0.2">
      <c r="A6" s="4">
        <v>3</v>
      </c>
      <c r="B6" s="19" t="s">
        <v>17</v>
      </c>
      <c r="C6" s="8" t="s">
        <v>44</v>
      </c>
      <c r="D6" s="6" t="s">
        <v>18</v>
      </c>
      <c r="E6" s="7" t="s">
        <v>11</v>
      </c>
      <c r="F6" s="6" t="s">
        <v>19</v>
      </c>
      <c r="G6" s="13"/>
      <c r="H6" s="8" t="s">
        <v>16</v>
      </c>
      <c r="I6" s="7">
        <v>117</v>
      </c>
      <c r="J6" s="7"/>
    </row>
    <row r="7" spans="1:10" ht="36" x14ac:dyDescent="0.2">
      <c r="A7" s="4">
        <v>4</v>
      </c>
      <c r="B7" s="19"/>
      <c r="C7" s="8">
        <v>310903021</v>
      </c>
      <c r="D7" s="6" t="s">
        <v>20</v>
      </c>
      <c r="E7" s="7" t="s">
        <v>11</v>
      </c>
      <c r="F7" s="6" t="s">
        <v>21</v>
      </c>
      <c r="G7" s="13"/>
      <c r="H7" s="8" t="s">
        <v>16</v>
      </c>
      <c r="I7" s="7">
        <v>299</v>
      </c>
      <c r="J7" s="7"/>
    </row>
    <row r="8" spans="1:10" ht="48" x14ac:dyDescent="0.2">
      <c r="A8" s="4">
        <v>5</v>
      </c>
      <c r="B8" s="19" t="s">
        <v>35</v>
      </c>
      <c r="C8" s="8" t="s">
        <v>36</v>
      </c>
      <c r="D8" s="6" t="s">
        <v>37</v>
      </c>
      <c r="E8" s="7" t="s">
        <v>11</v>
      </c>
      <c r="F8" s="6" t="s">
        <v>38</v>
      </c>
      <c r="G8" s="13"/>
      <c r="H8" s="8" t="s">
        <v>39</v>
      </c>
      <c r="I8" s="7">
        <v>1330</v>
      </c>
      <c r="J8" s="7"/>
    </row>
    <row r="9" spans="1:10" ht="48" x14ac:dyDescent="0.2">
      <c r="A9" s="4">
        <v>6</v>
      </c>
      <c r="B9" s="19"/>
      <c r="C9" s="8" t="s">
        <v>40</v>
      </c>
      <c r="D9" s="6" t="s">
        <v>41</v>
      </c>
      <c r="E9" s="7" t="s">
        <v>11</v>
      </c>
      <c r="F9" s="6" t="s">
        <v>42</v>
      </c>
      <c r="G9" s="13"/>
      <c r="H9" s="8" t="s">
        <v>39</v>
      </c>
      <c r="I9" s="7">
        <v>1660</v>
      </c>
      <c r="J9" s="7"/>
    </row>
    <row r="10" spans="1:10" x14ac:dyDescent="0.2">
      <c r="A10" s="17">
        <v>7</v>
      </c>
      <c r="B10" s="19" t="s">
        <v>22</v>
      </c>
      <c r="C10" s="16">
        <v>250700022</v>
      </c>
      <c r="D10" s="20" t="s">
        <v>23</v>
      </c>
      <c r="E10" s="19" t="s">
        <v>45</v>
      </c>
      <c r="F10" s="20" t="s">
        <v>24</v>
      </c>
      <c r="G10" s="21"/>
      <c r="H10" s="16" t="s">
        <v>112</v>
      </c>
      <c r="I10" s="7">
        <v>105</v>
      </c>
      <c r="J10" s="7" t="s">
        <v>26</v>
      </c>
    </row>
    <row r="11" spans="1:10" x14ac:dyDescent="0.2">
      <c r="A11" s="17"/>
      <c r="B11" s="19"/>
      <c r="C11" s="16"/>
      <c r="D11" s="20"/>
      <c r="E11" s="19"/>
      <c r="F11" s="20"/>
      <c r="G11" s="21"/>
      <c r="H11" s="16"/>
      <c r="I11" s="7">
        <v>115</v>
      </c>
      <c r="J11" s="7" t="s">
        <v>27</v>
      </c>
    </row>
    <row r="12" spans="1:10" x14ac:dyDescent="0.2">
      <c r="A12" s="17"/>
      <c r="B12" s="19"/>
      <c r="C12" s="16"/>
      <c r="D12" s="20"/>
      <c r="E12" s="19"/>
      <c r="F12" s="20"/>
      <c r="G12" s="21"/>
      <c r="H12" s="16"/>
      <c r="I12" s="7">
        <v>120</v>
      </c>
      <c r="J12" s="7" t="s">
        <v>28</v>
      </c>
    </row>
    <row r="13" spans="1:10" x14ac:dyDescent="0.2">
      <c r="A13" s="17"/>
      <c r="B13" s="19"/>
      <c r="C13" s="16"/>
      <c r="D13" s="20"/>
      <c r="E13" s="19"/>
      <c r="F13" s="20"/>
      <c r="G13" s="21"/>
      <c r="H13" s="16"/>
      <c r="I13" s="7">
        <v>160</v>
      </c>
      <c r="J13" s="7" t="s">
        <v>29</v>
      </c>
    </row>
    <row r="14" spans="1:10" x14ac:dyDescent="0.2">
      <c r="A14" s="17"/>
      <c r="B14" s="19"/>
      <c r="C14" s="16"/>
      <c r="D14" s="20"/>
      <c r="E14" s="19"/>
      <c r="F14" s="20"/>
      <c r="G14" s="21"/>
      <c r="H14" s="16"/>
      <c r="I14" s="7">
        <v>125</v>
      </c>
      <c r="J14" s="7" t="s">
        <v>30</v>
      </c>
    </row>
    <row r="15" spans="1:10" x14ac:dyDescent="0.2">
      <c r="A15" s="17"/>
      <c r="B15" s="19"/>
      <c r="C15" s="16"/>
      <c r="D15" s="20"/>
      <c r="E15" s="19"/>
      <c r="F15" s="20"/>
      <c r="G15" s="21"/>
      <c r="H15" s="16"/>
      <c r="I15" s="7">
        <v>120</v>
      </c>
      <c r="J15" s="7" t="s">
        <v>31</v>
      </c>
    </row>
    <row r="16" spans="1:10" ht="36" x14ac:dyDescent="0.2">
      <c r="A16" s="4">
        <v>8</v>
      </c>
      <c r="B16" s="19"/>
      <c r="C16" s="8">
        <v>440000011</v>
      </c>
      <c r="D16" s="6" t="s">
        <v>32</v>
      </c>
      <c r="E16" s="7" t="s">
        <v>11</v>
      </c>
      <c r="F16" s="6" t="s">
        <v>33</v>
      </c>
      <c r="G16" s="13"/>
      <c r="H16" s="7" t="s">
        <v>112</v>
      </c>
      <c r="I16" s="7">
        <v>65</v>
      </c>
      <c r="J16" s="7"/>
    </row>
    <row r="17" spans="1:10" ht="24" x14ac:dyDescent="0.2">
      <c r="A17" s="4">
        <v>9</v>
      </c>
      <c r="B17" s="7" t="s">
        <v>46</v>
      </c>
      <c r="C17" s="7" t="s">
        <v>117</v>
      </c>
      <c r="D17" s="6" t="s">
        <v>47</v>
      </c>
      <c r="E17" s="7" t="s">
        <v>48</v>
      </c>
      <c r="F17" s="6" t="s">
        <v>49</v>
      </c>
      <c r="G17" s="7"/>
      <c r="H17" s="7"/>
      <c r="I17" s="7">
        <v>120</v>
      </c>
      <c r="J17" s="7"/>
    </row>
    <row r="18" spans="1:10" x14ac:dyDescent="0.2">
      <c r="A18" s="15">
        <v>10</v>
      </c>
      <c r="B18" s="19" t="s">
        <v>73</v>
      </c>
      <c r="C18" s="7" t="s">
        <v>116</v>
      </c>
      <c r="D18" s="6" t="s">
        <v>55</v>
      </c>
      <c r="E18" s="7" t="s">
        <v>48</v>
      </c>
      <c r="F18" s="6"/>
      <c r="G18" s="7"/>
      <c r="H18" s="7"/>
      <c r="I18" s="7">
        <v>200</v>
      </c>
      <c r="J18" s="7"/>
    </row>
    <row r="19" spans="1:10" x14ac:dyDescent="0.2">
      <c r="A19" s="38">
        <v>11</v>
      </c>
      <c r="B19" s="19"/>
      <c r="C19" s="24">
        <v>111000003</v>
      </c>
      <c r="D19" s="22" t="s">
        <v>67</v>
      </c>
      <c r="E19" s="24" t="s">
        <v>56</v>
      </c>
      <c r="F19" s="22" t="s">
        <v>57</v>
      </c>
      <c r="G19" s="24"/>
      <c r="H19" s="24" t="s">
        <v>50</v>
      </c>
      <c r="I19" s="7">
        <v>4000</v>
      </c>
      <c r="J19" s="7" t="s">
        <v>68</v>
      </c>
    </row>
    <row r="20" spans="1:10" x14ac:dyDescent="0.2">
      <c r="A20" s="38"/>
      <c r="B20" s="19"/>
      <c r="C20" s="25"/>
      <c r="D20" s="23"/>
      <c r="E20" s="25" t="s">
        <v>56</v>
      </c>
      <c r="F20" s="23" t="s">
        <v>57</v>
      </c>
      <c r="G20" s="25"/>
      <c r="H20" s="25" t="s">
        <v>51</v>
      </c>
      <c r="I20" s="7">
        <v>2400</v>
      </c>
      <c r="J20" s="7" t="s">
        <v>69</v>
      </c>
    </row>
    <row r="21" spans="1:10" x14ac:dyDescent="0.2">
      <c r="A21" s="38"/>
      <c r="B21" s="19"/>
      <c r="C21" s="25"/>
      <c r="D21" s="23"/>
      <c r="E21" s="25" t="s">
        <v>56</v>
      </c>
      <c r="F21" s="23" t="s">
        <v>57</v>
      </c>
      <c r="G21" s="25"/>
      <c r="H21" s="25" t="s">
        <v>52</v>
      </c>
      <c r="I21" s="7">
        <v>1800</v>
      </c>
      <c r="J21" s="7" t="s">
        <v>70</v>
      </c>
    </row>
    <row r="22" spans="1:10" x14ac:dyDescent="0.2">
      <c r="A22" s="38"/>
      <c r="B22" s="19"/>
      <c r="C22" s="25"/>
      <c r="D22" s="23"/>
      <c r="E22" s="25" t="s">
        <v>56</v>
      </c>
      <c r="F22" s="23" t="s">
        <v>57</v>
      </c>
      <c r="G22" s="25"/>
      <c r="H22" s="25" t="s">
        <v>53</v>
      </c>
      <c r="I22" s="7">
        <v>1200</v>
      </c>
      <c r="J22" s="7" t="s">
        <v>71</v>
      </c>
    </row>
    <row r="23" spans="1:10" x14ac:dyDescent="0.2">
      <c r="A23" s="37"/>
      <c r="B23" s="19"/>
      <c r="C23" s="28"/>
      <c r="D23" s="35"/>
      <c r="E23" s="28" t="s">
        <v>56</v>
      </c>
      <c r="F23" s="35" t="s">
        <v>57</v>
      </c>
      <c r="G23" s="28"/>
      <c r="H23" s="28" t="s">
        <v>54</v>
      </c>
      <c r="I23" s="7">
        <v>600</v>
      </c>
      <c r="J23" s="7" t="s">
        <v>72</v>
      </c>
    </row>
    <row r="24" spans="1:10" x14ac:dyDescent="0.2">
      <c r="A24" s="36">
        <v>12</v>
      </c>
      <c r="B24" s="19"/>
      <c r="C24" s="24">
        <v>111000004</v>
      </c>
      <c r="D24" s="22" t="s">
        <v>59</v>
      </c>
      <c r="E24" s="24" t="s">
        <v>48</v>
      </c>
      <c r="F24" s="22" t="s">
        <v>58</v>
      </c>
      <c r="G24" s="24"/>
      <c r="H24" s="24"/>
      <c r="I24" s="7">
        <v>1200</v>
      </c>
      <c r="J24" s="7" t="s">
        <v>119</v>
      </c>
    </row>
    <row r="25" spans="1:10" x14ac:dyDescent="0.2">
      <c r="A25" s="37"/>
      <c r="B25" s="19"/>
      <c r="C25" s="28"/>
      <c r="D25" s="35"/>
      <c r="E25" s="28" t="s">
        <v>48</v>
      </c>
      <c r="F25" s="35" t="s">
        <v>58</v>
      </c>
      <c r="G25" s="28"/>
      <c r="H25" s="28"/>
      <c r="I25" s="7">
        <v>500</v>
      </c>
      <c r="J25" s="7"/>
    </row>
    <row r="26" spans="1:10" ht="24" x14ac:dyDescent="0.2">
      <c r="A26" s="4">
        <v>13</v>
      </c>
      <c r="B26" s="19"/>
      <c r="C26" s="7">
        <v>111000005</v>
      </c>
      <c r="D26" s="6" t="s">
        <v>60</v>
      </c>
      <c r="E26" s="7" t="s">
        <v>48</v>
      </c>
      <c r="F26" s="6" t="s">
        <v>61</v>
      </c>
      <c r="G26" s="7"/>
      <c r="H26" s="7"/>
      <c r="I26" s="7">
        <v>400</v>
      </c>
      <c r="J26" s="7"/>
    </row>
    <row r="27" spans="1:10" ht="36" x14ac:dyDescent="0.2">
      <c r="A27" s="4">
        <v>14</v>
      </c>
      <c r="B27" s="19"/>
      <c r="C27" s="7">
        <v>311201081</v>
      </c>
      <c r="D27" s="6" t="s">
        <v>62</v>
      </c>
      <c r="E27" s="7" t="str">
        <f>VLOOKUP(C27,[1]Sheet1!$B:$D,3,0)</f>
        <v>次</v>
      </c>
      <c r="F27" s="6" t="str">
        <f>VLOOKUP(C27,[1]Sheet1!$B:$I,8,0)</f>
        <v>铺一次性检查垫，使用胎心监护仪，定位胎心并固定胎心探头，将宫缩探头固定于宫底，持续监护20分钟，出具监护报告。</v>
      </c>
      <c r="G27" s="7"/>
      <c r="H27" s="9" t="s">
        <v>34</v>
      </c>
      <c r="I27" s="7">
        <v>45</v>
      </c>
      <c r="J27" s="7"/>
    </row>
    <row r="28" spans="1:10" ht="36" x14ac:dyDescent="0.2">
      <c r="A28" s="4">
        <v>15</v>
      </c>
      <c r="B28" s="19"/>
      <c r="C28" s="7">
        <v>331700009</v>
      </c>
      <c r="D28" s="6" t="s">
        <v>63</v>
      </c>
      <c r="E28" s="7" t="str">
        <f>VLOOKUP(C28,[1]Sheet1!$B:$D,3,0)</f>
        <v>次/人</v>
      </c>
      <c r="F28" s="6" t="str">
        <f>VLOOKUP(C28,[1]Sheet1!$B:$I,8,0)</f>
        <v>使用机器人智能手术平台或系统辅助开展普通外科、胸外科、心外科、泌尿外科、妇科、头颈外科以及心脏手术等领域的手术。含机器人专用器械、一次性耗材等。</v>
      </c>
      <c r="G28" s="7"/>
      <c r="H28" s="8" t="s">
        <v>110</v>
      </c>
      <c r="I28" s="7">
        <v>30000</v>
      </c>
      <c r="J28" s="7"/>
    </row>
    <row r="29" spans="1:10" ht="36" x14ac:dyDescent="0.2">
      <c r="A29" s="4">
        <v>16</v>
      </c>
      <c r="B29" s="19"/>
      <c r="C29" s="7">
        <v>320100014</v>
      </c>
      <c r="D29" s="6" t="s">
        <v>64</v>
      </c>
      <c r="E29" s="7" t="str">
        <f>VLOOKUP(C29,[1]Sheet1!$B:$D,3,0)</f>
        <v>次</v>
      </c>
      <c r="F29" s="6" t="str">
        <f>VLOOKUP(C29,[1]Sheet1!$B:$I,8,0)</f>
        <v>定位，消毒铺巾，局麻，影像引导下穿刺靶病灶，植入标记物，影像评估标记物位置。拔针、穿刺点包扎。不含影像引导。</v>
      </c>
      <c r="G29" s="7"/>
      <c r="H29" s="9" t="s">
        <v>34</v>
      </c>
      <c r="I29" s="7">
        <v>800</v>
      </c>
      <c r="J29" s="7"/>
    </row>
    <row r="30" spans="1:10" ht="36" x14ac:dyDescent="0.2">
      <c r="A30" s="4">
        <v>17</v>
      </c>
      <c r="B30" s="19"/>
      <c r="C30" s="7">
        <v>220500003</v>
      </c>
      <c r="D30" s="6" t="s">
        <v>65</v>
      </c>
      <c r="E30" s="7" t="s">
        <v>48</v>
      </c>
      <c r="F30" s="6" t="s">
        <v>66</v>
      </c>
      <c r="G30" s="7"/>
      <c r="H30" s="7" t="s">
        <v>34</v>
      </c>
      <c r="I30" s="7">
        <v>195</v>
      </c>
      <c r="J30" s="7"/>
    </row>
    <row r="31" spans="1:10" ht="24" x14ac:dyDescent="0.2">
      <c r="A31" s="4">
        <v>19</v>
      </c>
      <c r="B31" s="19" t="s">
        <v>74</v>
      </c>
      <c r="C31" s="7">
        <v>250401033</v>
      </c>
      <c r="D31" s="6" t="s">
        <v>75</v>
      </c>
      <c r="E31" s="7" t="s">
        <v>48</v>
      </c>
      <c r="F31" s="6" t="s">
        <v>76</v>
      </c>
      <c r="G31" s="7"/>
      <c r="H31" s="8" t="s">
        <v>112</v>
      </c>
      <c r="I31" s="7">
        <v>100</v>
      </c>
      <c r="J31" s="7"/>
    </row>
    <row r="32" spans="1:10" ht="36" x14ac:dyDescent="0.2">
      <c r="A32" s="4">
        <v>18</v>
      </c>
      <c r="B32" s="19"/>
      <c r="C32" s="7">
        <v>250402070</v>
      </c>
      <c r="D32" s="6" t="s">
        <v>77</v>
      </c>
      <c r="E32" s="7" t="s">
        <v>78</v>
      </c>
      <c r="F32" s="6" t="s">
        <v>79</v>
      </c>
      <c r="G32" s="7"/>
      <c r="H32" s="7" t="s">
        <v>118</v>
      </c>
      <c r="I32" s="7">
        <v>50</v>
      </c>
      <c r="J32" s="7"/>
    </row>
    <row r="33" spans="1:10" ht="36" x14ac:dyDescent="0.2">
      <c r="A33" s="4">
        <v>19</v>
      </c>
      <c r="B33" s="19" t="s">
        <v>92</v>
      </c>
      <c r="C33" s="7">
        <v>250402067</v>
      </c>
      <c r="D33" s="6" t="s">
        <v>93</v>
      </c>
      <c r="E33" s="7" t="s">
        <v>94</v>
      </c>
      <c r="F33" s="10" t="s">
        <v>95</v>
      </c>
      <c r="G33" s="7"/>
      <c r="H33" s="9" t="s">
        <v>112</v>
      </c>
      <c r="I33" s="7">
        <v>240</v>
      </c>
      <c r="J33" s="7"/>
    </row>
    <row r="34" spans="1:10" ht="72" x14ac:dyDescent="0.2">
      <c r="A34" s="4">
        <v>20</v>
      </c>
      <c r="B34" s="19"/>
      <c r="C34" s="8">
        <v>250700022</v>
      </c>
      <c r="D34" s="10" t="s">
        <v>23</v>
      </c>
      <c r="E34" s="8" t="s">
        <v>96</v>
      </c>
      <c r="F34" s="10" t="s">
        <v>97</v>
      </c>
      <c r="G34" s="7"/>
      <c r="H34" s="9" t="s">
        <v>34</v>
      </c>
      <c r="I34" s="7">
        <v>117</v>
      </c>
      <c r="J34" s="7"/>
    </row>
    <row r="35" spans="1:10" ht="36" x14ac:dyDescent="0.2">
      <c r="A35" s="4">
        <v>21</v>
      </c>
      <c r="B35" s="19"/>
      <c r="C35" s="8" t="s">
        <v>80</v>
      </c>
      <c r="D35" s="6" t="s">
        <v>81</v>
      </c>
      <c r="E35" s="7" t="s">
        <v>11</v>
      </c>
      <c r="F35" s="6" t="s">
        <v>82</v>
      </c>
      <c r="G35" s="7"/>
      <c r="H35" s="8" t="s">
        <v>110</v>
      </c>
      <c r="I35" s="7">
        <v>6.9</v>
      </c>
      <c r="J35" s="7"/>
    </row>
    <row r="36" spans="1:10" ht="48" x14ac:dyDescent="0.2">
      <c r="A36" s="4">
        <v>22</v>
      </c>
      <c r="B36" s="19"/>
      <c r="C36" s="8">
        <v>310607007</v>
      </c>
      <c r="D36" s="6" t="s">
        <v>83</v>
      </c>
      <c r="E36" s="7" t="s">
        <v>11</v>
      </c>
      <c r="F36" s="6" t="s">
        <v>84</v>
      </c>
      <c r="G36" s="7"/>
      <c r="H36" s="8" t="s">
        <v>34</v>
      </c>
      <c r="I36" s="7">
        <v>180</v>
      </c>
      <c r="J36" s="7"/>
    </row>
    <row r="37" spans="1:10" ht="36" x14ac:dyDescent="0.2">
      <c r="A37" s="4">
        <v>23</v>
      </c>
      <c r="B37" s="19"/>
      <c r="C37" s="8">
        <v>330703037</v>
      </c>
      <c r="D37" s="6" t="s">
        <v>85</v>
      </c>
      <c r="E37" s="7" t="s">
        <v>11</v>
      </c>
      <c r="F37" s="6" t="s">
        <v>86</v>
      </c>
      <c r="G37" s="7"/>
      <c r="H37" s="8" t="s">
        <v>112</v>
      </c>
      <c r="I37" s="7">
        <v>1010</v>
      </c>
      <c r="J37" s="7"/>
    </row>
    <row r="38" spans="1:10" ht="72" x14ac:dyDescent="0.2">
      <c r="A38" s="4">
        <v>24</v>
      </c>
      <c r="B38" s="19"/>
      <c r="C38" s="8" t="s">
        <v>87</v>
      </c>
      <c r="D38" s="6" t="s">
        <v>88</v>
      </c>
      <c r="E38" s="7" t="s">
        <v>11</v>
      </c>
      <c r="F38" s="6" t="s">
        <v>89</v>
      </c>
      <c r="G38" s="7"/>
      <c r="H38" s="8" t="s">
        <v>16</v>
      </c>
      <c r="I38" s="7">
        <v>106</v>
      </c>
      <c r="J38" s="7"/>
    </row>
    <row r="39" spans="1:10" ht="84" x14ac:dyDescent="0.2">
      <c r="A39" s="4">
        <v>25</v>
      </c>
      <c r="B39" s="19"/>
      <c r="C39" s="8">
        <v>340200063</v>
      </c>
      <c r="D39" s="6" t="s">
        <v>90</v>
      </c>
      <c r="E39" s="7" t="s">
        <v>11</v>
      </c>
      <c r="F39" s="10" t="s">
        <v>91</v>
      </c>
      <c r="G39" s="7"/>
      <c r="H39" s="9" t="s">
        <v>16</v>
      </c>
      <c r="I39" s="7">
        <v>38</v>
      </c>
      <c r="J39" s="7"/>
    </row>
    <row r="40" spans="1:10" ht="24" x14ac:dyDescent="0.2">
      <c r="A40" s="17">
        <v>26</v>
      </c>
      <c r="B40" s="19"/>
      <c r="C40" s="26">
        <v>340200050</v>
      </c>
      <c r="D40" s="22" t="s">
        <v>98</v>
      </c>
      <c r="E40" s="24" t="s">
        <v>11</v>
      </c>
      <c r="F40" s="22" t="s">
        <v>99</v>
      </c>
      <c r="G40" s="24"/>
      <c r="H40" s="24"/>
      <c r="I40" s="14">
        <v>370</v>
      </c>
      <c r="J40" s="39" t="s">
        <v>100</v>
      </c>
    </row>
    <row r="41" spans="1:10" x14ac:dyDescent="0.2">
      <c r="A41" s="17"/>
      <c r="B41" s="19"/>
      <c r="C41" s="27"/>
      <c r="D41" s="23"/>
      <c r="E41" s="25"/>
      <c r="F41" s="23"/>
      <c r="G41" s="25"/>
      <c r="H41" s="25"/>
      <c r="I41" s="14">
        <v>680</v>
      </c>
      <c r="J41" s="39" t="s">
        <v>101</v>
      </c>
    </row>
    <row r="42" spans="1:10" ht="24" customHeight="1" x14ac:dyDescent="0.2">
      <c r="A42" s="17"/>
      <c r="B42" s="19"/>
      <c r="C42" s="27"/>
      <c r="D42" s="23"/>
      <c r="E42" s="25"/>
      <c r="F42" s="23"/>
      <c r="G42" s="25"/>
      <c r="H42" s="25"/>
      <c r="I42" s="14">
        <v>780</v>
      </c>
      <c r="J42" s="39" t="s">
        <v>102</v>
      </c>
    </row>
    <row r="43" spans="1:10" ht="24" x14ac:dyDescent="0.2">
      <c r="A43" s="17"/>
      <c r="B43" s="19"/>
      <c r="C43" s="27"/>
      <c r="D43" s="23"/>
      <c r="E43" s="25"/>
      <c r="F43" s="23"/>
      <c r="G43" s="25"/>
      <c r="H43" s="25"/>
      <c r="I43" s="14">
        <v>1500</v>
      </c>
      <c r="J43" s="39" t="s">
        <v>103</v>
      </c>
    </row>
    <row r="44" spans="1:10" x14ac:dyDescent="0.2">
      <c r="A44" s="17"/>
      <c r="B44" s="19"/>
      <c r="C44" s="27"/>
      <c r="D44" s="23"/>
      <c r="E44" s="25"/>
      <c r="F44" s="23"/>
      <c r="G44" s="25"/>
      <c r="H44" s="25"/>
      <c r="I44" s="14">
        <v>750</v>
      </c>
      <c r="J44" s="39" t="s">
        <v>104</v>
      </c>
    </row>
    <row r="45" spans="1:10" ht="24" x14ac:dyDescent="0.2">
      <c r="A45" s="17"/>
      <c r="B45" s="19"/>
      <c r="C45" s="27"/>
      <c r="D45" s="23"/>
      <c r="E45" s="25"/>
      <c r="F45" s="23"/>
      <c r="G45" s="25"/>
      <c r="H45" s="25"/>
      <c r="I45" s="14">
        <v>1600</v>
      </c>
      <c r="J45" s="39" t="s">
        <v>105</v>
      </c>
    </row>
    <row r="46" spans="1:10" ht="24" x14ac:dyDescent="0.2">
      <c r="A46" s="17"/>
      <c r="B46" s="19"/>
      <c r="C46" s="27"/>
      <c r="D46" s="23"/>
      <c r="E46" s="25"/>
      <c r="F46" s="23"/>
      <c r="G46" s="25"/>
      <c r="H46" s="25"/>
      <c r="I46" s="14">
        <v>9800</v>
      </c>
      <c r="J46" s="39" t="s">
        <v>106</v>
      </c>
    </row>
    <row r="47" spans="1:10" x14ac:dyDescent="0.2">
      <c r="A47" s="17"/>
      <c r="B47" s="19"/>
      <c r="C47" s="27"/>
      <c r="D47" s="23"/>
      <c r="E47" s="25"/>
      <c r="F47" s="23"/>
      <c r="G47" s="28"/>
      <c r="H47" s="28"/>
      <c r="I47" s="14">
        <v>1400</v>
      </c>
      <c r="J47" s="39" t="s">
        <v>107</v>
      </c>
    </row>
    <row r="48" spans="1:10" ht="24" x14ac:dyDescent="0.2">
      <c r="A48" s="17">
        <v>27</v>
      </c>
      <c r="B48" s="19"/>
      <c r="C48" s="32">
        <v>340200061</v>
      </c>
      <c r="D48" s="29" t="s">
        <v>108</v>
      </c>
      <c r="E48" s="32" t="s">
        <v>11</v>
      </c>
      <c r="F48" s="29" t="s">
        <v>109</v>
      </c>
      <c r="G48" s="24"/>
      <c r="H48" s="24" t="s">
        <v>111</v>
      </c>
      <c r="I48" s="14">
        <v>1450</v>
      </c>
      <c r="J48" s="39" t="s">
        <v>125</v>
      </c>
    </row>
    <row r="49" spans="1:10" ht="24" customHeight="1" x14ac:dyDescent="0.2">
      <c r="A49" s="17"/>
      <c r="B49" s="19"/>
      <c r="C49" s="33"/>
      <c r="D49" s="30"/>
      <c r="E49" s="33"/>
      <c r="F49" s="30"/>
      <c r="G49" s="25"/>
      <c r="H49" s="25"/>
      <c r="I49" s="14">
        <v>1900</v>
      </c>
      <c r="J49" s="39" t="s">
        <v>113</v>
      </c>
    </row>
    <row r="50" spans="1:10" x14ac:dyDescent="0.2">
      <c r="A50" s="17"/>
      <c r="B50" s="19"/>
      <c r="C50" s="33"/>
      <c r="D50" s="30"/>
      <c r="E50" s="33"/>
      <c r="F50" s="30"/>
      <c r="G50" s="25"/>
      <c r="H50" s="25"/>
      <c r="I50" s="14">
        <v>2400</v>
      </c>
      <c r="J50" s="39" t="s">
        <v>114</v>
      </c>
    </row>
    <row r="51" spans="1:10" ht="24" x14ac:dyDescent="0.2">
      <c r="A51" s="17"/>
      <c r="B51" s="19"/>
      <c r="C51" s="33"/>
      <c r="D51" s="30"/>
      <c r="E51" s="33"/>
      <c r="F51" s="30"/>
      <c r="G51" s="25"/>
      <c r="H51" s="25"/>
      <c r="I51" s="14">
        <v>3200</v>
      </c>
      <c r="J51" s="39" t="s">
        <v>115</v>
      </c>
    </row>
    <row r="52" spans="1:10" ht="24" x14ac:dyDescent="0.2">
      <c r="A52" s="17"/>
      <c r="B52" s="19"/>
      <c r="C52" s="34"/>
      <c r="D52" s="31"/>
      <c r="E52" s="34"/>
      <c r="F52" s="31"/>
      <c r="G52" s="28"/>
      <c r="H52" s="28"/>
      <c r="I52" s="14">
        <v>2950</v>
      </c>
      <c r="J52" s="39" t="s">
        <v>126</v>
      </c>
    </row>
    <row r="53" spans="1:10" ht="36" x14ac:dyDescent="0.2">
      <c r="A53" s="4">
        <v>28</v>
      </c>
      <c r="B53" s="7" t="s">
        <v>120</v>
      </c>
      <c r="C53" s="7">
        <v>1110</v>
      </c>
      <c r="D53" s="6" t="s">
        <v>121</v>
      </c>
      <c r="E53" s="7"/>
      <c r="F53" s="6" t="s">
        <v>122</v>
      </c>
      <c r="G53" s="7"/>
      <c r="H53" s="6" t="s">
        <v>123</v>
      </c>
      <c r="I53" s="7">
        <v>300</v>
      </c>
      <c r="J53" s="7" t="s">
        <v>124</v>
      </c>
    </row>
    <row r="54" spans="1:10" x14ac:dyDescent="0.2">
      <c r="A54" s="4"/>
      <c r="B54" s="7"/>
      <c r="C54" s="7"/>
      <c r="D54" s="6"/>
      <c r="E54" s="7"/>
      <c r="F54" s="6"/>
      <c r="G54" s="7"/>
      <c r="H54" s="7"/>
      <c r="I54" s="7"/>
      <c r="J54" s="7"/>
    </row>
  </sheetData>
  <mergeCells count="43">
    <mergeCell ref="A40:A47"/>
    <mergeCell ref="A48:A52"/>
    <mergeCell ref="A24:A25"/>
    <mergeCell ref="A19:A23"/>
    <mergeCell ref="B33:B52"/>
    <mergeCell ref="B31:B32"/>
    <mergeCell ref="F19:F23"/>
    <mergeCell ref="G19:G23"/>
    <mergeCell ref="H19:H23"/>
    <mergeCell ref="C24:C25"/>
    <mergeCell ref="D24:D25"/>
    <mergeCell ref="E24:E25"/>
    <mergeCell ref="F24:F25"/>
    <mergeCell ref="G24:G25"/>
    <mergeCell ref="H24:H25"/>
    <mergeCell ref="D40:D47"/>
    <mergeCell ref="E40:E47"/>
    <mergeCell ref="C40:C47"/>
    <mergeCell ref="H48:H52"/>
    <mergeCell ref="F48:F52"/>
    <mergeCell ref="D48:D52"/>
    <mergeCell ref="E48:E52"/>
    <mergeCell ref="C48:C52"/>
    <mergeCell ref="G48:G52"/>
    <mergeCell ref="G40:G47"/>
    <mergeCell ref="H40:H47"/>
    <mergeCell ref="F40:F47"/>
    <mergeCell ref="H10:H15"/>
    <mergeCell ref="A10:A15"/>
    <mergeCell ref="A1:J1"/>
    <mergeCell ref="B18:B30"/>
    <mergeCell ref="B4:B5"/>
    <mergeCell ref="B6:B7"/>
    <mergeCell ref="B8:B9"/>
    <mergeCell ref="B10:B16"/>
    <mergeCell ref="C10:C15"/>
    <mergeCell ref="D10:D15"/>
    <mergeCell ref="E10:E15"/>
    <mergeCell ref="F10:F15"/>
    <mergeCell ref="G10:G15"/>
    <mergeCell ref="C19:C23"/>
    <mergeCell ref="D19:D23"/>
    <mergeCell ref="E19:E23"/>
  </mergeCells>
  <phoneticPr fontId="1" type="noConversion"/>
  <pageMargins left="0.70866141732283472" right="0.70866141732283472" top="0.78740157480314965" bottom="0.19685039370078741" header="0.31496062992125984" footer="0.31496062992125984"/>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dc:creator>
  <cp:lastModifiedBy>fei fei</cp:lastModifiedBy>
  <cp:lastPrinted>2023-11-05T10:27:30Z</cp:lastPrinted>
  <dcterms:created xsi:type="dcterms:W3CDTF">2015-06-05T18:19:34Z</dcterms:created>
  <dcterms:modified xsi:type="dcterms:W3CDTF">2023-11-05T10:27:37Z</dcterms:modified>
</cp:coreProperties>
</file>