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省" sheetId="4" r:id="rId1"/>
    <sheet name="长春" sheetId="6" r:id="rId2"/>
    <sheet name="四平" sheetId="8" r:id="rId3"/>
    <sheet name="吉林" sheetId="7" r:id="rId4"/>
    <sheet name="辽源" sheetId="9" r:id="rId5"/>
    <sheet name="通化" sheetId="10" r:id="rId6"/>
    <sheet name="白山" sheetId="11" r:id="rId7"/>
    <sheet name="松原" sheetId="12" r:id="rId8"/>
    <sheet name="白城" sheetId="13" r:id="rId9"/>
    <sheet name="延边" sheetId="14" r:id="rId10"/>
    <sheet name="长白山" sheetId="15" r:id="rId11"/>
    <sheet name="梅河口" sheetId="16" r:id="rId12"/>
  </sheets>
  <calcPr calcId="144525"/>
</workbook>
</file>

<file path=xl/sharedStrings.xml><?xml version="1.0" encoding="utf-8"?>
<sst xmlns="http://schemas.openxmlformats.org/spreadsheetml/2006/main" count="1715" uniqueCount="134">
  <si>
    <t>附件1</t>
  </si>
  <si>
    <t>吉林省“八省二区”省际联盟第四批药品集中带量采购中选产品协议采购量明细</t>
  </si>
  <si>
    <t>序号</t>
  </si>
  <si>
    <t>通用名</t>
  </si>
  <si>
    <t>剂型</t>
  </si>
  <si>
    <t>规    格</t>
  </si>
  <si>
    <t>规    则</t>
  </si>
  <si>
    <t>投标企业名称</t>
  </si>
  <si>
    <t>实际通用名</t>
  </si>
  <si>
    <t>实际规格</t>
  </si>
  <si>
    <t>包装</t>
  </si>
  <si>
    <t>包装价格
（元）</t>
  </si>
  <si>
    <t>采购需求量
（支/片/瓶）</t>
  </si>
  <si>
    <t>采购比例</t>
  </si>
  <si>
    <t>协议采购量
（支/片/瓶）</t>
  </si>
  <si>
    <t>转换系数</t>
  </si>
  <si>
    <t>协议采购金额
（元）</t>
  </si>
  <si>
    <t>复方维生素(3)注射液</t>
  </si>
  <si>
    <t>注射剂</t>
  </si>
  <si>
    <t>5ml∶维生素B1 10mg、核黄素磷酸
钠6.355mg(相当于核黄素5mg)与维生素C 200mg</t>
  </si>
  <si>
    <t>招标规格</t>
  </si>
  <si>
    <t>辽宁海思科制药有限公司</t>
  </si>
  <si>
    <t>注射用复方维生素(3)</t>
  </si>
  <si>
    <t>每瓶中主要成分为:维生素B110mg；核黄素磷酸酸钠6.355mg(扣除结晶水)(维生素B25mg)；维生素C200mg</t>
  </si>
  <si>
    <t>1瓶/瓶</t>
  </si>
  <si>
    <t>每瓶含维生素B1 10mg、核黄素磷酸
钠6.355mg(相当于核黄素5mg)与维生素C 200mg</t>
  </si>
  <si>
    <t>注射用头孢哌酮钠他唑巴坦钠</t>
  </si>
  <si>
    <t>1.0g</t>
  </si>
  <si>
    <t>四川制药制剂有限公司</t>
  </si>
  <si>
    <t>1.0g(0.8g/0.2g)</t>
  </si>
  <si>
    <t>1.125g</t>
  </si>
  <si>
    <t>南京优科制药有限公司</t>
  </si>
  <si>
    <t>注射用头孢哌酮钠他唑巴坦钠(8:1)</t>
  </si>
  <si>
    <t>1.125g(C25H27N9O8S2 1.0g 与C10H12N4O5S 0.125g)</t>
  </si>
  <si>
    <t>1瓶/盒</t>
  </si>
  <si>
    <t>2.0g</t>
  </si>
  <si>
    <t>2.0g(1.6g/0.4g)</t>
  </si>
  <si>
    <t>2.25g</t>
  </si>
  <si>
    <t>2.25g(C25H27N9O8S2 2.0g 与C10H12N4O5S 0.25g)</t>
  </si>
  <si>
    <t>单唾液酸四己糖神经节苷脂钠注射液</t>
  </si>
  <si>
    <t>2ml:20mg</t>
  </si>
  <si>
    <t>哈尔滨医大药业股份有限公司</t>
  </si>
  <si>
    <t>5支/盒</t>
  </si>
  <si>
    <t>2ml:40mg</t>
  </si>
  <si>
    <t>注射用单唾液酸四己糖神经节苷脂钠</t>
  </si>
  <si>
    <t>40mg</t>
  </si>
  <si>
    <t>胸腺五肽注射液</t>
  </si>
  <si>
    <t>1ml:10mg</t>
  </si>
  <si>
    <t>折算规格，折算到10mg，乘1</t>
  </si>
  <si>
    <t>成都地奥九泓制药厂</t>
  </si>
  <si>
    <t>注射用胸腺五肽</t>
  </si>
  <si>
    <t>10mg</t>
  </si>
  <si>
    <t>1ml:1mg</t>
  </si>
  <si>
    <t>折算规格，折算到1mg，乘1</t>
  </si>
  <si>
    <t>北京双鹭药业股份有限公司</t>
  </si>
  <si>
    <t>1mg</t>
  </si>
  <si>
    <t>5瓶/盒</t>
  </si>
  <si>
    <t>注射用磷酸肌酸钠</t>
  </si>
  <si>
    <t>0.5g</t>
  </si>
  <si>
    <t>重庆圣华曦药业股份有限公司</t>
  </si>
  <si>
    <t>按C4H8N3Na2O5P计 0.5g</t>
  </si>
  <si>
    <t>10瓶/盒</t>
  </si>
  <si>
    <t>按C4H8N3Na2O5P计 1.0g</t>
  </si>
  <si>
    <t>前列地尔注射液</t>
  </si>
  <si>
    <t>注射液</t>
  </si>
  <si>
    <t>1ml:5μg</t>
  </si>
  <si>
    <t>哈药集团生物工程有限公司</t>
  </si>
  <si>
    <t>2ml:10μg</t>
  </si>
  <si>
    <t>注射用前列地尔干乳剂</t>
  </si>
  <si>
    <t>10μg</t>
  </si>
  <si>
    <t>折算规格，折算到2ml:10μg，乘1</t>
  </si>
  <si>
    <t>5μg</t>
  </si>
  <si>
    <t>折算规格，折算到1ml:5μg，乘1</t>
  </si>
  <si>
    <t>注射用盐酸头孢甲肟</t>
  </si>
  <si>
    <t>折算规格，折算到1.0g，乘0.5</t>
  </si>
  <si>
    <t>南京海辰药业股份有限公司</t>
  </si>
  <si>
    <t>注射用头孢孟多酯钠</t>
  </si>
  <si>
    <t>石药集团中诺药业(石家庄)有限公司</t>
  </si>
  <si>
    <t>盐酸倍他司汀注射液</t>
  </si>
  <si>
    <t>2ml:10mg</t>
  </si>
  <si>
    <t>亚宝药业集团股份有限公司</t>
  </si>
  <si>
    <t>1支/支</t>
  </si>
  <si>
    <t>5ml:30mg</t>
  </si>
  <si>
    <t>折算规格，折算到2ml:10mg,乘3</t>
  </si>
  <si>
    <t>注射用盐酸倍他司汀</t>
  </si>
  <si>
    <t>20mg</t>
  </si>
  <si>
    <t>折算规格，折算到2ml:10mg，乘2</t>
  </si>
  <si>
    <t>注射用脂溶性维生素(II)</t>
  </si>
  <si>
    <t>每瓶含维生素A 0.99mg、维生素D2 5μg、
维生素E 9.1mg、维生素K1 0.15mg</t>
  </si>
  <si>
    <t>折算规格，折算到同一品规，乘1</t>
  </si>
  <si>
    <t>华北制药股份有限公司</t>
  </si>
  <si>
    <t>注射用脂溶性维生素(Ⅱ)</t>
  </si>
  <si>
    <t>含VA棕榈酸酯1940ug(3300IU)VD25ug(200IU)VE9100ug(10IU)VK1150ug</t>
  </si>
  <si>
    <t>每瓶:维生素A 445.0～595.0μg与维生
素D2 2.25～3.00μg与维生素E 4.10～5.00mg与
维生素K1 67.5～90.0μg</t>
  </si>
  <si>
    <t>每支含维生素A棕榈酸酯1940μg(3300IU);维生
素D2 5μg(200IU);维生素E9100μg(10IU);维生
素K1 150μg。</t>
  </si>
  <si>
    <t>胰激肽原酶肠溶片</t>
  </si>
  <si>
    <t>口服常释剂型</t>
  </si>
  <si>
    <t>120单位</t>
  </si>
  <si>
    <t>河南灵佑药业股份有限公司</t>
  </si>
  <si>
    <t>120IU</t>
  </si>
  <si>
    <t>48片/盒</t>
  </si>
  <si>
    <t>60IU</t>
  </si>
  <si>
    <t>地奥司明片</t>
  </si>
  <si>
    <t>片剂</t>
  </si>
  <si>
    <t>0.45g</t>
  </si>
  <si>
    <t>南京正大天晴制药有限公司</t>
  </si>
  <si>
    <t>每片含地奥司明0.45g</t>
  </si>
  <si>
    <t>尼麦角林片</t>
  </si>
  <si>
    <t>海南科莱维药业有限公司</t>
  </si>
  <si>
    <t>36片/盒</t>
  </si>
  <si>
    <t>5mg</t>
  </si>
  <si>
    <t>折算规格，折算10mg，乘0.5</t>
  </si>
  <si>
    <t>注射用头孢替唑钠</t>
  </si>
  <si>
    <t>0.25g</t>
  </si>
  <si>
    <t>折算规格，折算到0.5g，乘0.5</t>
  </si>
  <si>
    <t>1.5g</t>
  </si>
  <si>
    <t>折算规格，折算到1.0g，乘1.5</t>
  </si>
  <si>
    <t>折算规格，折算到1.0g，乘2</t>
  </si>
  <si>
    <t>（长春市)八省二区第四批药品集中带量采购中选品种协议采购量明细</t>
  </si>
  <si>
    <t>包装价
（元）</t>
  </si>
  <si>
    <t>5ml∶维生素B1 10mg、核黄素磷酸钠6.355mg(相当于核黄素5mg)与维生素C 200mg</t>
  </si>
  <si>
    <t>每瓶含维生素B1 10mg、核黄素磷酸钠6.355mg(相当于核黄素5mg)与维生素C 200mg</t>
  </si>
  <si>
    <t>每瓶:维生素A 445.0～595.0μg与维生素D2 2.25～3.00μg与维生素E 4.10～5.00mg与维生素K1 67.5～90.0μg</t>
  </si>
  <si>
    <t>每支含维生素A棕榈酸酯1940μg(3300IU);维生素D2 5μg(200IU);维生素E9100μg(10IU);维生素K1 150μg。</t>
  </si>
  <si>
    <t>（四平市)八省二区第四批药品集中带量采购中选品种协议采购量明细</t>
  </si>
  <si>
    <t>（吉林市)八省二区第四批药品集中带量采购中选品种协议采购量明细</t>
  </si>
  <si>
    <t>（辽源市)八省二区第四批药品集中带量采购中选品种协议采购量明细</t>
  </si>
  <si>
    <t>（通化市)八省二区第四批药品集中带量采购中选品种协议采购量明细</t>
  </si>
  <si>
    <t>（白山市)八省二区第四批药品集中带量采购中选品种协议采购量明细</t>
  </si>
  <si>
    <t>（松原市)八省二区第四批药品集中带量采购中选品种协议采购量明细</t>
  </si>
  <si>
    <t>（白城市)八省二区第四批药品集中带量采购中选品种协议采购量明细</t>
  </si>
  <si>
    <t>每瓶含维生素A 0.99mg、维生素D2 5μg、维生素E 9.1mg、维生素K1 0.15mg</t>
  </si>
  <si>
    <t>（长白山保护开发区)八省二区第四批药品集中带量采购中选品种协议采购量明细</t>
  </si>
  <si>
    <t>（梅河口市)八省二区第四批药品集中带量采购中选品种协议采购量明细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</si>
</sst>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8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9" fontId="0" fillId="0" borderId="0" xfId="1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11" applyFont="1" applyBorder="1" applyAlignment="1">
      <alignment horizontal="center" vertical="center"/>
    </xf>
    <xf numFmtId="9" fontId="4" fillId="0" borderId="1" xfId="11" applyFont="1" applyBorder="1" applyAlignment="1">
      <alignment horizontal="center" vertical="center"/>
    </xf>
    <xf numFmtId="9" fontId="0" fillId="0" borderId="0" xfId="1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>
      <alignment vertical="center"/>
    </xf>
    <xf numFmtId="9" fontId="3" fillId="0" borderId="1" xfId="1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workbookViewId="0">
      <selection activeCell="A2" sqref="A2:M2"/>
    </sheetView>
  </sheetViews>
  <sheetFormatPr defaultColWidth="9" defaultRowHeight="14.25"/>
  <cols>
    <col min="1" max="1" width="4.41666666666667" style="2" customWidth="1"/>
    <col min="2" max="2" width="22.5833333333333" customWidth="1"/>
    <col min="3" max="3" width="9.58333333333333" style="2" customWidth="1"/>
    <col min="4" max="4" width="25.5833333333333" customWidth="1"/>
    <col min="5" max="5" width="22.0833333333333" customWidth="1"/>
    <col min="6" max="6" width="22.4166666666667" customWidth="1"/>
    <col min="7" max="7" width="22.0833333333333" customWidth="1"/>
    <col min="8" max="8" width="29.0833333333333" customWidth="1"/>
    <col min="9" max="11" width="9.58333333333333" style="2" customWidth="1"/>
    <col min="12" max="12" width="9.58333333333333" style="12" customWidth="1"/>
    <col min="13" max="13" width="9.58333333333333" style="2" customWidth="1"/>
    <col min="15" max="15" width="12.6666666666667" style="19"/>
  </cols>
  <sheetData>
    <row r="1" spans="1:1">
      <c r="A1" s="20" t="s">
        <v>0</v>
      </c>
    </row>
    <row r="2" s="1" customFormat="1" ht="40" customHeight="1" spans="1:15">
      <c r="A2" s="21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22"/>
    </row>
    <row r="3" s="2" customFormat="1" ht="22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9" t="s">
        <v>11</v>
      </c>
      <c r="K3" s="9" t="s">
        <v>12</v>
      </c>
      <c r="L3" s="10" t="s">
        <v>13</v>
      </c>
      <c r="M3" s="9" t="s">
        <v>14</v>
      </c>
      <c r="N3" s="10" t="s">
        <v>15</v>
      </c>
      <c r="O3" s="23" t="s">
        <v>16</v>
      </c>
    </row>
    <row r="4" ht="33.75" spans="1:15">
      <c r="A4" s="6">
        <v>2</v>
      </c>
      <c r="B4" s="15" t="s">
        <v>17</v>
      </c>
      <c r="C4" s="6" t="s">
        <v>18</v>
      </c>
      <c r="D4" s="18" t="s">
        <v>19</v>
      </c>
      <c r="E4" s="15" t="s">
        <v>20</v>
      </c>
      <c r="F4" s="15" t="s">
        <v>21</v>
      </c>
      <c r="G4" s="15" t="s">
        <v>22</v>
      </c>
      <c r="H4" s="18" t="s">
        <v>23</v>
      </c>
      <c r="I4" s="6" t="s">
        <v>24</v>
      </c>
      <c r="J4" s="6">
        <v>14</v>
      </c>
      <c r="K4" s="6">
        <v>16220</v>
      </c>
      <c r="L4" s="11">
        <v>0.7</v>
      </c>
      <c r="M4" s="6">
        <v>11354</v>
      </c>
      <c r="N4" s="6">
        <v>1</v>
      </c>
      <c r="O4" s="24">
        <f>M4/N4*J4</f>
        <v>158956</v>
      </c>
    </row>
    <row r="5" ht="33.75" spans="1:15">
      <c r="A5" s="6">
        <v>2</v>
      </c>
      <c r="B5" s="15" t="s">
        <v>22</v>
      </c>
      <c r="C5" s="6" t="s">
        <v>18</v>
      </c>
      <c r="D5" s="18" t="s">
        <v>25</v>
      </c>
      <c r="E5" s="15" t="s">
        <v>20</v>
      </c>
      <c r="F5" s="15" t="s">
        <v>21</v>
      </c>
      <c r="G5" s="15" t="s">
        <v>22</v>
      </c>
      <c r="H5" s="18" t="s">
        <v>23</v>
      </c>
      <c r="I5" s="6" t="s">
        <v>24</v>
      </c>
      <c r="J5" s="6">
        <v>14</v>
      </c>
      <c r="K5" s="6">
        <v>33206</v>
      </c>
      <c r="L5" s="11">
        <v>0.7</v>
      </c>
      <c r="M5" s="6">
        <v>23244</v>
      </c>
      <c r="N5" s="6">
        <v>1</v>
      </c>
      <c r="O5" s="24">
        <f t="shared" ref="O5:O41" si="0">M5/N5*J5</f>
        <v>325416</v>
      </c>
    </row>
    <row r="6" spans="1:15">
      <c r="A6" s="6">
        <v>3</v>
      </c>
      <c r="B6" s="15" t="s">
        <v>26</v>
      </c>
      <c r="C6" s="6" t="s">
        <v>18</v>
      </c>
      <c r="D6" s="15" t="s">
        <v>27</v>
      </c>
      <c r="E6" s="15" t="s">
        <v>20</v>
      </c>
      <c r="F6" s="15" t="s">
        <v>28</v>
      </c>
      <c r="G6" s="15" t="s">
        <v>26</v>
      </c>
      <c r="H6" s="15" t="s">
        <v>29</v>
      </c>
      <c r="I6" s="6" t="s">
        <v>24</v>
      </c>
      <c r="J6" s="6">
        <v>4.86</v>
      </c>
      <c r="K6" s="6">
        <v>46738</v>
      </c>
      <c r="L6" s="11">
        <v>0.6</v>
      </c>
      <c r="M6" s="6">
        <v>28043</v>
      </c>
      <c r="N6" s="6">
        <v>1</v>
      </c>
      <c r="O6" s="24">
        <f t="shared" si="0"/>
        <v>136288.98</v>
      </c>
    </row>
    <row r="7" ht="22.5" spans="1:15">
      <c r="A7" s="6">
        <v>3</v>
      </c>
      <c r="B7" s="15" t="s">
        <v>26</v>
      </c>
      <c r="C7" s="6" t="s">
        <v>18</v>
      </c>
      <c r="D7" s="15" t="s">
        <v>30</v>
      </c>
      <c r="E7" s="15" t="s">
        <v>20</v>
      </c>
      <c r="F7" s="15" t="s">
        <v>31</v>
      </c>
      <c r="G7" s="15" t="s">
        <v>32</v>
      </c>
      <c r="H7" s="18" t="s">
        <v>33</v>
      </c>
      <c r="I7" s="6" t="s">
        <v>34</v>
      </c>
      <c r="J7" s="6">
        <v>6.86</v>
      </c>
      <c r="K7" s="6">
        <v>22791</v>
      </c>
      <c r="L7" s="11">
        <v>0.6</v>
      </c>
      <c r="M7" s="6">
        <v>13675</v>
      </c>
      <c r="N7" s="6">
        <v>1</v>
      </c>
      <c r="O7" s="24">
        <f t="shared" si="0"/>
        <v>93810.5</v>
      </c>
    </row>
    <row r="8" spans="1:15">
      <c r="A8" s="6">
        <v>3</v>
      </c>
      <c r="B8" s="15" t="s">
        <v>26</v>
      </c>
      <c r="C8" s="6" t="s">
        <v>18</v>
      </c>
      <c r="D8" s="15" t="s">
        <v>35</v>
      </c>
      <c r="E8" s="15" t="s">
        <v>20</v>
      </c>
      <c r="F8" s="15" t="s">
        <v>28</v>
      </c>
      <c r="G8" s="15" t="s">
        <v>26</v>
      </c>
      <c r="H8" s="15" t="s">
        <v>36</v>
      </c>
      <c r="I8" s="6" t="s">
        <v>24</v>
      </c>
      <c r="J8" s="6">
        <v>8.26</v>
      </c>
      <c r="K8" s="6">
        <v>7408</v>
      </c>
      <c r="L8" s="11">
        <v>0.6</v>
      </c>
      <c r="M8" s="6">
        <v>4445</v>
      </c>
      <c r="N8" s="6">
        <v>1</v>
      </c>
      <c r="O8" s="24">
        <f t="shared" si="0"/>
        <v>36715.7</v>
      </c>
    </row>
    <row r="9" ht="22.5" spans="1:15">
      <c r="A9" s="6">
        <v>3</v>
      </c>
      <c r="B9" s="15" t="s">
        <v>26</v>
      </c>
      <c r="C9" s="6" t="s">
        <v>18</v>
      </c>
      <c r="D9" s="15" t="s">
        <v>37</v>
      </c>
      <c r="E9" s="15" t="s">
        <v>20</v>
      </c>
      <c r="F9" s="15" t="s">
        <v>31</v>
      </c>
      <c r="G9" s="15" t="s">
        <v>32</v>
      </c>
      <c r="H9" s="18" t="s">
        <v>38</v>
      </c>
      <c r="I9" s="6" t="s">
        <v>34</v>
      </c>
      <c r="J9" s="6">
        <v>11.66</v>
      </c>
      <c r="K9" s="6">
        <v>1420</v>
      </c>
      <c r="L9" s="11">
        <v>0.6</v>
      </c>
      <c r="M9" s="6">
        <v>852</v>
      </c>
      <c r="N9" s="6">
        <v>1</v>
      </c>
      <c r="O9" s="24">
        <f t="shared" si="0"/>
        <v>9934.32</v>
      </c>
    </row>
    <row r="10" spans="1:15">
      <c r="A10" s="6">
        <v>4</v>
      </c>
      <c r="B10" s="15" t="s">
        <v>39</v>
      </c>
      <c r="C10" s="6" t="s">
        <v>18</v>
      </c>
      <c r="D10" s="15" t="s">
        <v>40</v>
      </c>
      <c r="E10" s="15" t="s">
        <v>20</v>
      </c>
      <c r="F10" s="15" t="s">
        <v>41</v>
      </c>
      <c r="G10" s="15" t="s">
        <v>39</v>
      </c>
      <c r="H10" s="15" t="s">
        <v>40</v>
      </c>
      <c r="I10" s="6" t="s">
        <v>42</v>
      </c>
      <c r="J10" s="6">
        <v>88</v>
      </c>
      <c r="K10" s="6">
        <v>30934</v>
      </c>
      <c r="L10" s="11">
        <v>0.7</v>
      </c>
      <c r="M10" s="6">
        <v>21654</v>
      </c>
      <c r="N10" s="6">
        <v>5</v>
      </c>
      <c r="O10" s="24">
        <f t="shared" si="0"/>
        <v>381110.4</v>
      </c>
    </row>
    <row r="11" spans="1:15">
      <c r="A11" s="6">
        <v>4</v>
      </c>
      <c r="B11" s="15" t="s">
        <v>39</v>
      </c>
      <c r="C11" s="6" t="s">
        <v>18</v>
      </c>
      <c r="D11" s="15" t="s">
        <v>43</v>
      </c>
      <c r="E11" s="15" t="s">
        <v>20</v>
      </c>
      <c r="F11" s="15" t="s">
        <v>41</v>
      </c>
      <c r="G11" s="15" t="s">
        <v>44</v>
      </c>
      <c r="H11" s="15" t="s">
        <v>45</v>
      </c>
      <c r="I11" s="6" t="s">
        <v>24</v>
      </c>
      <c r="J11" s="6">
        <v>29.92</v>
      </c>
      <c r="K11" s="6">
        <v>100</v>
      </c>
      <c r="L11" s="11">
        <v>0.7</v>
      </c>
      <c r="M11" s="6">
        <v>70</v>
      </c>
      <c r="N11" s="6">
        <v>1</v>
      </c>
      <c r="O11" s="24">
        <f t="shared" si="0"/>
        <v>2094.4</v>
      </c>
    </row>
    <row r="12" spans="1:15">
      <c r="A12" s="6">
        <v>5</v>
      </c>
      <c r="B12" s="15" t="s">
        <v>46</v>
      </c>
      <c r="C12" s="6" t="s">
        <v>18</v>
      </c>
      <c r="D12" s="15" t="s">
        <v>47</v>
      </c>
      <c r="E12" s="15" t="s">
        <v>48</v>
      </c>
      <c r="F12" s="15" t="s">
        <v>49</v>
      </c>
      <c r="G12" s="15" t="s">
        <v>50</v>
      </c>
      <c r="H12" s="15" t="s">
        <v>51</v>
      </c>
      <c r="I12" s="6" t="s">
        <v>34</v>
      </c>
      <c r="J12" s="6">
        <v>13.9</v>
      </c>
      <c r="K12" s="6">
        <v>20833</v>
      </c>
      <c r="L12" s="11">
        <v>0.5</v>
      </c>
      <c r="M12" s="6">
        <v>10417</v>
      </c>
      <c r="N12" s="6">
        <v>1</v>
      </c>
      <c r="O12" s="24">
        <f t="shared" si="0"/>
        <v>144796.3</v>
      </c>
    </row>
    <row r="13" spans="1:15">
      <c r="A13" s="6">
        <v>5</v>
      </c>
      <c r="B13" s="15" t="s">
        <v>46</v>
      </c>
      <c r="C13" s="6" t="s">
        <v>18</v>
      </c>
      <c r="D13" s="15" t="s">
        <v>52</v>
      </c>
      <c r="E13" s="15" t="s">
        <v>53</v>
      </c>
      <c r="F13" s="15" t="s">
        <v>54</v>
      </c>
      <c r="G13" s="15" t="s">
        <v>50</v>
      </c>
      <c r="H13" s="15" t="s">
        <v>55</v>
      </c>
      <c r="I13" s="6" t="s">
        <v>56</v>
      </c>
      <c r="J13" s="6">
        <v>23.15</v>
      </c>
      <c r="K13" s="6">
        <v>9870</v>
      </c>
      <c r="L13" s="11">
        <v>0.5</v>
      </c>
      <c r="M13" s="6">
        <v>4935</v>
      </c>
      <c r="N13" s="6">
        <v>5</v>
      </c>
      <c r="O13" s="24">
        <f t="shared" si="0"/>
        <v>22849.05</v>
      </c>
    </row>
    <row r="14" spans="1:15">
      <c r="A14" s="6">
        <v>5</v>
      </c>
      <c r="B14" s="15" t="s">
        <v>50</v>
      </c>
      <c r="C14" s="6" t="s">
        <v>18</v>
      </c>
      <c r="D14" s="15" t="s">
        <v>51</v>
      </c>
      <c r="E14" s="15" t="s">
        <v>20</v>
      </c>
      <c r="F14" s="15" t="s">
        <v>49</v>
      </c>
      <c r="G14" s="15" t="s">
        <v>50</v>
      </c>
      <c r="H14" s="15" t="s">
        <v>51</v>
      </c>
      <c r="I14" s="6" t="s">
        <v>34</v>
      </c>
      <c r="J14" s="6">
        <v>13.9</v>
      </c>
      <c r="K14" s="6">
        <v>103927</v>
      </c>
      <c r="L14" s="11">
        <v>0.5</v>
      </c>
      <c r="M14" s="6">
        <v>51966</v>
      </c>
      <c r="N14" s="6">
        <v>1</v>
      </c>
      <c r="O14" s="24">
        <f t="shared" si="0"/>
        <v>722327.4</v>
      </c>
    </row>
    <row r="15" spans="1:15">
      <c r="A15" s="6">
        <v>5</v>
      </c>
      <c r="B15" s="15" t="s">
        <v>50</v>
      </c>
      <c r="C15" s="6" t="s">
        <v>18</v>
      </c>
      <c r="D15" s="15" t="s">
        <v>55</v>
      </c>
      <c r="E15" s="15" t="s">
        <v>20</v>
      </c>
      <c r="F15" s="15" t="s">
        <v>54</v>
      </c>
      <c r="G15" s="15" t="s">
        <v>50</v>
      </c>
      <c r="H15" s="15" t="s">
        <v>55</v>
      </c>
      <c r="I15" s="6" t="s">
        <v>56</v>
      </c>
      <c r="J15" s="6">
        <v>23.15</v>
      </c>
      <c r="K15" s="6">
        <v>5485</v>
      </c>
      <c r="L15" s="11">
        <v>0.5</v>
      </c>
      <c r="M15" s="6">
        <v>2743</v>
      </c>
      <c r="N15" s="6">
        <v>5</v>
      </c>
      <c r="O15" s="24">
        <f t="shared" si="0"/>
        <v>12700.09</v>
      </c>
    </row>
    <row r="16" spans="1:15">
      <c r="A16" s="6">
        <v>7</v>
      </c>
      <c r="B16" s="15" t="s">
        <v>57</v>
      </c>
      <c r="C16" s="6" t="s">
        <v>18</v>
      </c>
      <c r="D16" s="15" t="s">
        <v>58</v>
      </c>
      <c r="E16" s="15" t="s">
        <v>20</v>
      </c>
      <c r="F16" s="15" t="s">
        <v>59</v>
      </c>
      <c r="G16" s="15" t="s">
        <v>57</v>
      </c>
      <c r="H16" s="15" t="s">
        <v>60</v>
      </c>
      <c r="I16" s="6" t="s">
        <v>61</v>
      </c>
      <c r="J16" s="6">
        <v>46.3</v>
      </c>
      <c r="K16" s="6">
        <v>127488</v>
      </c>
      <c r="L16" s="11">
        <v>0.5</v>
      </c>
      <c r="M16" s="6">
        <v>63746</v>
      </c>
      <c r="N16" s="6">
        <v>10</v>
      </c>
      <c r="O16" s="24">
        <f t="shared" si="0"/>
        <v>295143.98</v>
      </c>
    </row>
    <row r="17" spans="1:15">
      <c r="A17" s="6">
        <v>7</v>
      </c>
      <c r="B17" s="15" t="s">
        <v>57</v>
      </c>
      <c r="C17" s="6" t="s">
        <v>18</v>
      </c>
      <c r="D17" s="15" t="s">
        <v>27</v>
      </c>
      <c r="E17" s="15" t="s">
        <v>20</v>
      </c>
      <c r="F17" s="15" t="s">
        <v>59</v>
      </c>
      <c r="G17" s="15" t="s">
        <v>57</v>
      </c>
      <c r="H17" s="15" t="s">
        <v>62</v>
      </c>
      <c r="I17" s="6" t="s">
        <v>61</v>
      </c>
      <c r="J17" s="6">
        <v>78.71</v>
      </c>
      <c r="K17" s="6">
        <v>19753</v>
      </c>
      <c r="L17" s="11">
        <v>0.5</v>
      </c>
      <c r="M17" s="6">
        <v>9877</v>
      </c>
      <c r="N17" s="6">
        <v>10</v>
      </c>
      <c r="O17" s="24">
        <f t="shared" si="0"/>
        <v>77741.867</v>
      </c>
    </row>
    <row r="18" spans="1:15">
      <c r="A18" s="6">
        <v>9</v>
      </c>
      <c r="B18" s="15" t="s">
        <v>63</v>
      </c>
      <c r="C18" s="6" t="s">
        <v>64</v>
      </c>
      <c r="D18" s="15" t="s">
        <v>65</v>
      </c>
      <c r="E18" s="15" t="s">
        <v>20</v>
      </c>
      <c r="F18" s="15" t="s">
        <v>66</v>
      </c>
      <c r="G18" s="15" t="s">
        <v>63</v>
      </c>
      <c r="H18" s="15" t="s">
        <v>65</v>
      </c>
      <c r="I18" s="6" t="s">
        <v>42</v>
      </c>
      <c r="J18" s="6">
        <v>36.5</v>
      </c>
      <c r="K18" s="6">
        <v>2430</v>
      </c>
      <c r="L18" s="11">
        <v>0.5</v>
      </c>
      <c r="M18" s="6">
        <v>1215</v>
      </c>
      <c r="N18" s="6">
        <v>5</v>
      </c>
      <c r="O18" s="24">
        <f t="shared" si="0"/>
        <v>8869.5</v>
      </c>
    </row>
    <row r="19" spans="1:15">
      <c r="A19" s="6">
        <v>9</v>
      </c>
      <c r="B19" s="15" t="s">
        <v>63</v>
      </c>
      <c r="C19" s="6" t="s">
        <v>64</v>
      </c>
      <c r="D19" s="15" t="s">
        <v>67</v>
      </c>
      <c r="E19" s="15" t="s">
        <v>20</v>
      </c>
      <c r="F19" s="15" t="s">
        <v>66</v>
      </c>
      <c r="G19" s="15" t="s">
        <v>63</v>
      </c>
      <c r="H19" s="15" t="s">
        <v>67</v>
      </c>
      <c r="I19" s="6" t="s">
        <v>42</v>
      </c>
      <c r="J19" s="6">
        <v>62.05</v>
      </c>
      <c r="K19" s="6">
        <v>62681</v>
      </c>
      <c r="L19" s="11">
        <v>0.5</v>
      </c>
      <c r="M19" s="6">
        <v>31344</v>
      </c>
      <c r="N19" s="6">
        <v>5</v>
      </c>
      <c r="O19" s="24">
        <f t="shared" si="0"/>
        <v>388979.04</v>
      </c>
    </row>
    <row r="20" spans="1:15">
      <c r="A20" s="6">
        <v>9</v>
      </c>
      <c r="B20" s="15" t="s">
        <v>68</v>
      </c>
      <c r="C20" s="6" t="s">
        <v>18</v>
      </c>
      <c r="D20" s="15" t="s">
        <v>69</v>
      </c>
      <c r="E20" s="15" t="s">
        <v>70</v>
      </c>
      <c r="F20" s="15" t="s">
        <v>66</v>
      </c>
      <c r="G20" s="15" t="s">
        <v>63</v>
      </c>
      <c r="H20" s="15" t="s">
        <v>67</v>
      </c>
      <c r="I20" s="6" t="s">
        <v>42</v>
      </c>
      <c r="J20" s="6">
        <v>62.05</v>
      </c>
      <c r="K20" s="6">
        <v>720</v>
      </c>
      <c r="L20" s="11">
        <v>0.5</v>
      </c>
      <c r="M20" s="6">
        <v>360</v>
      </c>
      <c r="N20" s="6">
        <v>5</v>
      </c>
      <c r="O20" s="24">
        <f t="shared" si="0"/>
        <v>4467.6</v>
      </c>
    </row>
    <row r="21" spans="1:15">
      <c r="A21" s="6">
        <v>9</v>
      </c>
      <c r="B21" s="15" t="s">
        <v>68</v>
      </c>
      <c r="C21" s="6" t="s">
        <v>18</v>
      </c>
      <c r="D21" s="15" t="s">
        <v>71</v>
      </c>
      <c r="E21" s="15" t="s">
        <v>72</v>
      </c>
      <c r="F21" s="15" t="s">
        <v>66</v>
      </c>
      <c r="G21" s="15" t="s">
        <v>63</v>
      </c>
      <c r="H21" s="15" t="s">
        <v>65</v>
      </c>
      <c r="I21" s="6" t="s">
        <v>42</v>
      </c>
      <c r="J21" s="6">
        <v>36.5</v>
      </c>
      <c r="K21" s="6">
        <v>13016</v>
      </c>
      <c r="L21" s="11">
        <v>0.5</v>
      </c>
      <c r="M21" s="6">
        <v>6508</v>
      </c>
      <c r="N21" s="6">
        <v>5</v>
      </c>
      <c r="O21" s="24">
        <f t="shared" si="0"/>
        <v>47508.4</v>
      </c>
    </row>
    <row r="22" spans="1:15">
      <c r="A22" s="6">
        <v>11</v>
      </c>
      <c r="B22" s="15" t="s">
        <v>73</v>
      </c>
      <c r="C22" s="6" t="s">
        <v>18</v>
      </c>
      <c r="D22" s="15" t="s">
        <v>58</v>
      </c>
      <c r="E22" s="15" t="s">
        <v>74</v>
      </c>
      <c r="F22" s="15" t="s">
        <v>75</v>
      </c>
      <c r="G22" s="15" t="s">
        <v>73</v>
      </c>
      <c r="H22" s="15" t="s">
        <v>27</v>
      </c>
      <c r="I22" s="6" t="s">
        <v>56</v>
      </c>
      <c r="J22" s="6">
        <v>33</v>
      </c>
      <c r="K22" s="6">
        <v>48760</v>
      </c>
      <c r="L22" s="11">
        <v>0.6</v>
      </c>
      <c r="M22" s="6">
        <v>14628</v>
      </c>
      <c r="N22" s="6">
        <v>5</v>
      </c>
      <c r="O22" s="24">
        <f t="shared" si="0"/>
        <v>96544.8</v>
      </c>
    </row>
    <row r="23" spans="1:15">
      <c r="A23" s="6">
        <v>11</v>
      </c>
      <c r="B23" s="15" t="s">
        <v>73</v>
      </c>
      <c r="C23" s="6" t="s">
        <v>18</v>
      </c>
      <c r="D23" s="15" t="s">
        <v>27</v>
      </c>
      <c r="E23" s="15" t="s">
        <v>20</v>
      </c>
      <c r="F23" s="15" t="s">
        <v>75</v>
      </c>
      <c r="G23" s="15" t="s">
        <v>73</v>
      </c>
      <c r="H23" s="15" t="s">
        <v>27</v>
      </c>
      <c r="I23" s="6" t="s">
        <v>56</v>
      </c>
      <c r="J23" s="6">
        <v>33</v>
      </c>
      <c r="K23" s="6">
        <v>200</v>
      </c>
      <c r="L23" s="11">
        <v>0.6</v>
      </c>
      <c r="M23" s="6">
        <v>120</v>
      </c>
      <c r="N23" s="6">
        <v>5</v>
      </c>
      <c r="O23" s="24">
        <f t="shared" si="0"/>
        <v>792</v>
      </c>
    </row>
    <row r="24" spans="1:15">
      <c r="A24" s="6">
        <v>12</v>
      </c>
      <c r="B24" s="15" t="s">
        <v>76</v>
      </c>
      <c r="C24" s="6" t="s">
        <v>18</v>
      </c>
      <c r="D24" s="15" t="s">
        <v>58</v>
      </c>
      <c r="E24" s="15" t="s">
        <v>20</v>
      </c>
      <c r="F24" s="15" t="s">
        <v>77</v>
      </c>
      <c r="G24" s="15" t="s">
        <v>76</v>
      </c>
      <c r="H24" s="15" t="s">
        <v>58</v>
      </c>
      <c r="I24" s="6" t="s">
        <v>61</v>
      </c>
      <c r="J24" s="6">
        <v>29.9</v>
      </c>
      <c r="K24" s="6">
        <v>200</v>
      </c>
      <c r="L24" s="11">
        <v>0.6</v>
      </c>
      <c r="M24" s="6">
        <v>120</v>
      </c>
      <c r="N24" s="6">
        <v>10</v>
      </c>
      <c r="O24" s="24">
        <f t="shared" si="0"/>
        <v>358.8</v>
      </c>
    </row>
    <row r="25" spans="1:15">
      <c r="A25" s="6">
        <v>12</v>
      </c>
      <c r="B25" s="15" t="s">
        <v>76</v>
      </c>
      <c r="C25" s="6" t="s">
        <v>18</v>
      </c>
      <c r="D25" s="15" t="s">
        <v>27</v>
      </c>
      <c r="E25" s="15" t="s">
        <v>20</v>
      </c>
      <c r="F25" s="15" t="s">
        <v>77</v>
      </c>
      <c r="G25" s="15" t="s">
        <v>76</v>
      </c>
      <c r="H25" s="15" t="s">
        <v>27</v>
      </c>
      <c r="I25" s="6" t="s">
        <v>61</v>
      </c>
      <c r="J25" s="6">
        <v>50.83</v>
      </c>
      <c r="K25" s="6">
        <v>50</v>
      </c>
      <c r="L25" s="11">
        <v>0.6</v>
      </c>
      <c r="M25" s="6">
        <v>30</v>
      </c>
      <c r="N25" s="6">
        <v>10</v>
      </c>
      <c r="O25" s="24">
        <f t="shared" si="0"/>
        <v>152.49</v>
      </c>
    </row>
    <row r="26" spans="1:15">
      <c r="A26" s="6">
        <v>13</v>
      </c>
      <c r="B26" s="15" t="s">
        <v>78</v>
      </c>
      <c r="C26" s="6" t="s">
        <v>18</v>
      </c>
      <c r="D26" s="15" t="s">
        <v>79</v>
      </c>
      <c r="E26" s="15" t="s">
        <v>20</v>
      </c>
      <c r="F26" s="15" t="s">
        <v>80</v>
      </c>
      <c r="G26" s="15" t="s">
        <v>78</v>
      </c>
      <c r="H26" s="15" t="s">
        <v>79</v>
      </c>
      <c r="I26" s="6" t="s">
        <v>81</v>
      </c>
      <c r="J26" s="6">
        <v>2.9</v>
      </c>
      <c r="K26" s="6">
        <v>344825</v>
      </c>
      <c r="L26" s="11">
        <v>0.7</v>
      </c>
      <c r="M26" s="6">
        <v>241380</v>
      </c>
      <c r="N26" s="6">
        <v>1</v>
      </c>
      <c r="O26" s="24">
        <f t="shared" si="0"/>
        <v>700002</v>
      </c>
    </row>
    <row r="27" spans="1:15">
      <c r="A27" s="6">
        <v>13</v>
      </c>
      <c r="B27" s="15" t="s">
        <v>78</v>
      </c>
      <c r="C27" s="6" t="s">
        <v>18</v>
      </c>
      <c r="D27" s="15" t="s">
        <v>82</v>
      </c>
      <c r="E27" s="15" t="s">
        <v>83</v>
      </c>
      <c r="F27" s="15" t="s">
        <v>80</v>
      </c>
      <c r="G27" s="15" t="s">
        <v>78</v>
      </c>
      <c r="H27" s="15" t="s">
        <v>79</v>
      </c>
      <c r="I27" s="6" t="s">
        <v>81</v>
      </c>
      <c r="J27" s="6">
        <v>2.9</v>
      </c>
      <c r="K27" s="6">
        <v>20</v>
      </c>
      <c r="L27" s="11">
        <v>0.7</v>
      </c>
      <c r="M27" s="6">
        <v>42</v>
      </c>
      <c r="N27" s="6">
        <v>1</v>
      </c>
      <c r="O27" s="24">
        <f t="shared" si="0"/>
        <v>121.8</v>
      </c>
    </row>
    <row r="28" spans="1:15">
      <c r="A28" s="6">
        <v>13</v>
      </c>
      <c r="B28" s="15" t="s">
        <v>84</v>
      </c>
      <c r="C28" s="6" t="s">
        <v>18</v>
      </c>
      <c r="D28" s="15" t="s">
        <v>85</v>
      </c>
      <c r="E28" s="15" t="s">
        <v>86</v>
      </c>
      <c r="F28" s="15" t="s">
        <v>80</v>
      </c>
      <c r="G28" s="15" t="s">
        <v>78</v>
      </c>
      <c r="H28" s="15" t="s">
        <v>79</v>
      </c>
      <c r="I28" s="6" t="s">
        <v>81</v>
      </c>
      <c r="J28" s="6">
        <v>2.9</v>
      </c>
      <c r="K28" s="6">
        <v>244085</v>
      </c>
      <c r="L28" s="11">
        <v>0.7</v>
      </c>
      <c r="M28" s="6">
        <v>341718</v>
      </c>
      <c r="N28" s="6">
        <v>1</v>
      </c>
      <c r="O28" s="24">
        <f t="shared" si="0"/>
        <v>990982.2</v>
      </c>
    </row>
    <row r="29" ht="33.75" spans="1:15">
      <c r="A29" s="6">
        <v>14</v>
      </c>
      <c r="B29" s="15" t="s">
        <v>87</v>
      </c>
      <c r="C29" s="6" t="s">
        <v>18</v>
      </c>
      <c r="D29" s="18" t="s">
        <v>88</v>
      </c>
      <c r="E29" s="15" t="s">
        <v>89</v>
      </c>
      <c r="F29" s="15" t="s">
        <v>90</v>
      </c>
      <c r="G29" s="15" t="s">
        <v>91</v>
      </c>
      <c r="H29" s="18" t="s">
        <v>92</v>
      </c>
      <c r="I29" s="6" t="s">
        <v>24</v>
      </c>
      <c r="J29" s="6">
        <v>3.61</v>
      </c>
      <c r="K29" s="6">
        <v>1200</v>
      </c>
      <c r="L29" s="11">
        <v>0.7</v>
      </c>
      <c r="M29" s="6">
        <v>840</v>
      </c>
      <c r="N29" s="6">
        <v>1</v>
      </c>
      <c r="O29" s="24">
        <f t="shared" si="0"/>
        <v>3032.4</v>
      </c>
    </row>
    <row r="30" ht="45" spans="1:15">
      <c r="A30" s="6">
        <v>14</v>
      </c>
      <c r="B30" s="15" t="s">
        <v>91</v>
      </c>
      <c r="C30" s="6" t="s">
        <v>18</v>
      </c>
      <c r="D30" s="18" t="s">
        <v>93</v>
      </c>
      <c r="E30" s="15" t="s">
        <v>89</v>
      </c>
      <c r="F30" s="15" t="s">
        <v>90</v>
      </c>
      <c r="G30" s="15" t="s">
        <v>91</v>
      </c>
      <c r="H30" s="18" t="s">
        <v>92</v>
      </c>
      <c r="I30" s="6" t="s">
        <v>24</v>
      </c>
      <c r="J30" s="6">
        <v>3.61</v>
      </c>
      <c r="K30" s="6">
        <v>20553</v>
      </c>
      <c r="L30" s="11">
        <v>0.7</v>
      </c>
      <c r="M30" s="6">
        <v>14387</v>
      </c>
      <c r="N30" s="6">
        <v>1</v>
      </c>
      <c r="O30" s="24">
        <f t="shared" si="0"/>
        <v>51937.07</v>
      </c>
    </row>
    <row r="31" ht="56.25" spans="1:15">
      <c r="A31" s="6">
        <v>14</v>
      </c>
      <c r="B31" s="15" t="s">
        <v>91</v>
      </c>
      <c r="C31" s="6" t="s">
        <v>18</v>
      </c>
      <c r="D31" s="18" t="s">
        <v>94</v>
      </c>
      <c r="E31" s="15" t="s">
        <v>20</v>
      </c>
      <c r="F31" s="15" t="s">
        <v>90</v>
      </c>
      <c r="G31" s="15" t="s">
        <v>91</v>
      </c>
      <c r="H31" s="18" t="s">
        <v>92</v>
      </c>
      <c r="I31" s="6" t="s">
        <v>24</v>
      </c>
      <c r="J31" s="6">
        <v>3.61</v>
      </c>
      <c r="K31" s="6">
        <v>21270</v>
      </c>
      <c r="L31" s="11">
        <v>0.7</v>
      </c>
      <c r="M31" s="6">
        <v>14889</v>
      </c>
      <c r="N31" s="6">
        <v>1</v>
      </c>
      <c r="O31" s="24">
        <f t="shared" si="0"/>
        <v>53749.29</v>
      </c>
    </row>
    <row r="32" spans="1:15">
      <c r="A32" s="6">
        <v>15</v>
      </c>
      <c r="B32" s="15" t="s">
        <v>95</v>
      </c>
      <c r="C32" s="6" t="s">
        <v>96</v>
      </c>
      <c r="D32" s="15" t="s">
        <v>97</v>
      </c>
      <c r="E32" s="15" t="s">
        <v>20</v>
      </c>
      <c r="F32" s="15" t="s">
        <v>98</v>
      </c>
      <c r="G32" s="15" t="s">
        <v>95</v>
      </c>
      <c r="H32" s="15" t="s">
        <v>99</v>
      </c>
      <c r="I32" s="6" t="s">
        <v>100</v>
      </c>
      <c r="J32" s="6">
        <v>16.17</v>
      </c>
      <c r="K32" s="6">
        <v>7265998</v>
      </c>
      <c r="L32" s="11">
        <v>0.7</v>
      </c>
      <c r="M32" s="6">
        <v>5086199</v>
      </c>
      <c r="N32" s="6">
        <v>48</v>
      </c>
      <c r="O32" s="24">
        <f t="shared" si="0"/>
        <v>1713413.288125</v>
      </c>
    </row>
    <row r="33" spans="1:15">
      <c r="A33" s="6">
        <v>15</v>
      </c>
      <c r="B33" s="15" t="s">
        <v>95</v>
      </c>
      <c r="C33" s="6" t="s">
        <v>96</v>
      </c>
      <c r="D33" s="15" t="s">
        <v>101</v>
      </c>
      <c r="E33" s="15" t="s">
        <v>20</v>
      </c>
      <c r="F33" s="15" t="s">
        <v>98</v>
      </c>
      <c r="G33" s="15" t="s">
        <v>95</v>
      </c>
      <c r="H33" s="15" t="s">
        <v>101</v>
      </c>
      <c r="I33" s="6" t="s">
        <v>100</v>
      </c>
      <c r="J33" s="6">
        <v>9.51</v>
      </c>
      <c r="K33" s="6">
        <v>95216</v>
      </c>
      <c r="L33" s="11">
        <v>0.7</v>
      </c>
      <c r="M33" s="6">
        <v>66651</v>
      </c>
      <c r="N33" s="6">
        <v>48</v>
      </c>
      <c r="O33" s="24">
        <f t="shared" si="0"/>
        <v>13205.229375</v>
      </c>
    </row>
    <row r="34" spans="1:15">
      <c r="A34" s="6">
        <v>16</v>
      </c>
      <c r="B34" s="15" t="s">
        <v>102</v>
      </c>
      <c r="C34" s="6" t="s">
        <v>103</v>
      </c>
      <c r="D34" s="15" t="s">
        <v>104</v>
      </c>
      <c r="E34" s="15" t="s">
        <v>20</v>
      </c>
      <c r="F34" s="15" t="s">
        <v>105</v>
      </c>
      <c r="G34" s="15" t="s">
        <v>102</v>
      </c>
      <c r="H34" s="15" t="s">
        <v>106</v>
      </c>
      <c r="I34" s="6" t="s">
        <v>100</v>
      </c>
      <c r="J34" s="6">
        <v>27.88</v>
      </c>
      <c r="K34" s="6">
        <v>765867</v>
      </c>
      <c r="L34" s="11">
        <v>0.7</v>
      </c>
      <c r="M34" s="6">
        <v>536107</v>
      </c>
      <c r="N34" s="6">
        <v>48</v>
      </c>
      <c r="O34" s="24">
        <f t="shared" si="0"/>
        <v>311388.815833333</v>
      </c>
    </row>
    <row r="35" spans="1:15">
      <c r="A35" s="6">
        <v>17</v>
      </c>
      <c r="B35" s="15" t="s">
        <v>107</v>
      </c>
      <c r="C35" s="6" t="s">
        <v>96</v>
      </c>
      <c r="D35" s="15" t="s">
        <v>51</v>
      </c>
      <c r="E35" s="15" t="s">
        <v>20</v>
      </c>
      <c r="F35" s="15" t="s">
        <v>108</v>
      </c>
      <c r="G35" s="15" t="s">
        <v>107</v>
      </c>
      <c r="H35" s="15" t="s">
        <v>51</v>
      </c>
      <c r="I35" s="6" t="s">
        <v>109</v>
      </c>
      <c r="J35" s="6">
        <v>20.52</v>
      </c>
      <c r="K35" s="6">
        <v>143122</v>
      </c>
      <c r="L35" s="11">
        <v>0.7</v>
      </c>
      <c r="M35" s="6">
        <v>100185</v>
      </c>
      <c r="N35" s="6">
        <v>36</v>
      </c>
      <c r="O35" s="24">
        <f t="shared" si="0"/>
        <v>57105.45</v>
      </c>
    </row>
    <row r="36" spans="1:15">
      <c r="A36" s="6">
        <v>17</v>
      </c>
      <c r="B36" s="15" t="s">
        <v>107</v>
      </c>
      <c r="C36" s="6" t="s">
        <v>96</v>
      </c>
      <c r="D36" s="15" t="s">
        <v>110</v>
      </c>
      <c r="E36" s="15" t="s">
        <v>111</v>
      </c>
      <c r="F36" s="15" t="s">
        <v>108</v>
      </c>
      <c r="G36" s="15" t="s">
        <v>107</v>
      </c>
      <c r="H36" s="15" t="s">
        <v>51</v>
      </c>
      <c r="I36" s="6" t="s">
        <v>109</v>
      </c>
      <c r="J36" s="6">
        <v>20.52</v>
      </c>
      <c r="K36" s="6">
        <v>3000</v>
      </c>
      <c r="L36" s="11">
        <v>0.7</v>
      </c>
      <c r="M36" s="6">
        <v>1050</v>
      </c>
      <c r="N36" s="6">
        <v>36</v>
      </c>
      <c r="O36" s="24">
        <f t="shared" si="0"/>
        <v>598.5</v>
      </c>
    </row>
    <row r="37" spans="1:15">
      <c r="A37" s="6">
        <v>18</v>
      </c>
      <c r="B37" s="15" t="s">
        <v>112</v>
      </c>
      <c r="C37" s="6" t="s">
        <v>18</v>
      </c>
      <c r="D37" s="15" t="s">
        <v>113</v>
      </c>
      <c r="E37" s="15" t="s">
        <v>114</v>
      </c>
      <c r="F37" s="15" t="s">
        <v>28</v>
      </c>
      <c r="G37" s="15" t="s">
        <v>112</v>
      </c>
      <c r="H37" s="15" t="s">
        <v>58</v>
      </c>
      <c r="I37" s="6" t="s">
        <v>61</v>
      </c>
      <c r="J37" s="6">
        <v>17.9</v>
      </c>
      <c r="K37" s="6">
        <v>96187</v>
      </c>
      <c r="L37" s="11">
        <v>0.6</v>
      </c>
      <c r="M37" s="6">
        <v>28856</v>
      </c>
      <c r="N37" s="6">
        <v>10</v>
      </c>
      <c r="O37" s="24">
        <f t="shared" si="0"/>
        <v>51652.24</v>
      </c>
    </row>
    <row r="38" spans="1:15">
      <c r="A38" s="6">
        <v>18</v>
      </c>
      <c r="B38" s="15" t="s">
        <v>112</v>
      </c>
      <c r="C38" s="6" t="s">
        <v>18</v>
      </c>
      <c r="D38" s="15" t="s">
        <v>58</v>
      </c>
      <c r="E38" s="15" t="s">
        <v>20</v>
      </c>
      <c r="F38" s="15" t="s">
        <v>28</v>
      </c>
      <c r="G38" s="15" t="s">
        <v>112</v>
      </c>
      <c r="H38" s="15" t="s">
        <v>58</v>
      </c>
      <c r="I38" s="6" t="s">
        <v>61</v>
      </c>
      <c r="J38" s="6">
        <v>17.9</v>
      </c>
      <c r="K38" s="6">
        <v>180569</v>
      </c>
      <c r="L38" s="11">
        <v>0.6</v>
      </c>
      <c r="M38" s="6">
        <v>108343</v>
      </c>
      <c r="N38" s="6">
        <v>10</v>
      </c>
      <c r="O38" s="24">
        <f t="shared" si="0"/>
        <v>193933.97</v>
      </c>
    </row>
    <row r="39" spans="1:15">
      <c r="A39" s="6">
        <v>18</v>
      </c>
      <c r="B39" s="15" t="s">
        <v>112</v>
      </c>
      <c r="C39" s="6" t="s">
        <v>18</v>
      </c>
      <c r="D39" s="15" t="s">
        <v>27</v>
      </c>
      <c r="E39" s="15" t="s">
        <v>20</v>
      </c>
      <c r="F39" s="15" t="s">
        <v>28</v>
      </c>
      <c r="G39" s="15" t="s">
        <v>112</v>
      </c>
      <c r="H39" s="15" t="s">
        <v>27</v>
      </c>
      <c r="I39" s="6" t="s">
        <v>61</v>
      </c>
      <c r="J39" s="6">
        <v>30.43</v>
      </c>
      <c r="K39" s="6">
        <v>545296</v>
      </c>
      <c r="L39" s="11">
        <v>0.6</v>
      </c>
      <c r="M39" s="6">
        <v>327177</v>
      </c>
      <c r="N39" s="6">
        <v>10</v>
      </c>
      <c r="O39" s="24">
        <f t="shared" si="0"/>
        <v>995599.611</v>
      </c>
    </row>
    <row r="40" spans="1:15">
      <c r="A40" s="6">
        <v>18</v>
      </c>
      <c r="B40" s="15" t="s">
        <v>112</v>
      </c>
      <c r="C40" s="6" t="s">
        <v>18</v>
      </c>
      <c r="D40" s="15" t="s">
        <v>115</v>
      </c>
      <c r="E40" s="15" t="s">
        <v>116</v>
      </c>
      <c r="F40" s="15" t="s">
        <v>28</v>
      </c>
      <c r="G40" s="15" t="s">
        <v>112</v>
      </c>
      <c r="H40" s="15" t="s">
        <v>27</v>
      </c>
      <c r="I40" s="6" t="s">
        <v>61</v>
      </c>
      <c r="J40" s="6">
        <v>30.43</v>
      </c>
      <c r="K40" s="6">
        <v>800</v>
      </c>
      <c r="L40" s="11">
        <v>0.6</v>
      </c>
      <c r="M40" s="6">
        <v>720</v>
      </c>
      <c r="N40" s="6">
        <v>10</v>
      </c>
      <c r="O40" s="24">
        <f t="shared" si="0"/>
        <v>2190.96</v>
      </c>
    </row>
    <row r="41" spans="1:15">
      <c r="A41" s="6">
        <v>18</v>
      </c>
      <c r="B41" s="15" t="s">
        <v>112</v>
      </c>
      <c r="C41" s="6" t="s">
        <v>18</v>
      </c>
      <c r="D41" s="15" t="s">
        <v>35</v>
      </c>
      <c r="E41" s="15" t="s">
        <v>117</v>
      </c>
      <c r="F41" s="15" t="s">
        <v>28</v>
      </c>
      <c r="G41" s="15" t="s">
        <v>112</v>
      </c>
      <c r="H41" s="15" t="s">
        <v>27</v>
      </c>
      <c r="I41" s="6" t="s">
        <v>61</v>
      </c>
      <c r="J41" s="6">
        <v>30.43</v>
      </c>
      <c r="K41" s="6">
        <v>10590</v>
      </c>
      <c r="L41" s="11">
        <v>0.6</v>
      </c>
      <c r="M41" s="6">
        <v>12708</v>
      </c>
      <c r="N41" s="6">
        <v>10</v>
      </c>
      <c r="O41" s="24">
        <f t="shared" si="0"/>
        <v>38670.444</v>
      </c>
    </row>
    <row r="42" spans="13:15">
      <c r="M42" s="2">
        <f>SUM(M4:M41)</f>
        <v>7182598</v>
      </c>
      <c r="O42" s="19">
        <f>SUM(O4:O41)</f>
        <v>8145140.88533333</v>
      </c>
    </row>
  </sheetData>
  <mergeCells count="1">
    <mergeCell ref="A2:M2"/>
  </mergeCells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E2" sqref="E2"/>
    </sheetView>
  </sheetViews>
  <sheetFormatPr defaultColWidth="9" defaultRowHeight="14.25"/>
  <cols>
    <col min="1" max="1" width="4.41666666666667" customWidth="1"/>
    <col min="2" max="2" width="22.5833333333333" customWidth="1"/>
    <col min="3" max="3" width="9.58333333333333" style="2" customWidth="1"/>
    <col min="4" max="4" width="25.5833333333333" customWidth="1"/>
    <col min="5" max="5" width="22.0833333333333" customWidth="1"/>
    <col min="6" max="6" width="22.4166666666667" customWidth="1"/>
    <col min="7" max="7" width="22.0833333333333" customWidth="1"/>
    <col min="8" max="8" width="29.0833333333333" customWidth="1"/>
    <col min="9" max="10" width="9.58333333333333" customWidth="1"/>
    <col min="11" max="11" width="9.58333333333333" style="2" customWidth="1"/>
    <col min="12" max="12" width="9.58333333333333" style="12" customWidth="1"/>
    <col min="13" max="13" width="9.58333333333333" style="2" customWidth="1"/>
  </cols>
  <sheetData>
    <row r="1" s="1" customFormat="1" ht="40" customHeight="1" spans="1:13">
      <c r="A1" s="4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14</v>
      </c>
    </row>
    <row r="3" spans="1:13">
      <c r="A3" s="6">
        <v>5</v>
      </c>
      <c r="B3" s="7" t="s">
        <v>46</v>
      </c>
      <c r="C3" s="6" t="s">
        <v>18</v>
      </c>
      <c r="D3" s="7" t="s">
        <v>52</v>
      </c>
      <c r="E3" s="7" t="s">
        <v>53</v>
      </c>
      <c r="F3" s="7" t="s">
        <v>54</v>
      </c>
      <c r="G3" s="7" t="s">
        <v>50</v>
      </c>
      <c r="H3" s="6" t="s">
        <v>55</v>
      </c>
      <c r="I3" s="6" t="s">
        <v>56</v>
      </c>
      <c r="J3" s="6">
        <v>23.15</v>
      </c>
      <c r="K3" s="6">
        <v>30</v>
      </c>
      <c r="L3" s="11">
        <v>0.5</v>
      </c>
      <c r="M3" s="6">
        <v>15</v>
      </c>
    </row>
    <row r="4" spans="1:13">
      <c r="A4" s="6">
        <v>5</v>
      </c>
      <c r="B4" s="7" t="s">
        <v>50</v>
      </c>
      <c r="C4" s="6" t="s">
        <v>18</v>
      </c>
      <c r="D4" s="7" t="s">
        <v>51</v>
      </c>
      <c r="E4" s="7" t="s">
        <v>20</v>
      </c>
      <c r="F4" s="7" t="s">
        <v>49</v>
      </c>
      <c r="G4" s="7" t="s">
        <v>50</v>
      </c>
      <c r="H4" s="6" t="s">
        <v>51</v>
      </c>
      <c r="I4" s="6" t="s">
        <v>34</v>
      </c>
      <c r="J4" s="6">
        <v>13.9</v>
      </c>
      <c r="K4" s="6">
        <v>875</v>
      </c>
      <c r="L4" s="11">
        <v>0.5</v>
      </c>
      <c r="M4" s="6">
        <v>438</v>
      </c>
    </row>
    <row r="5" spans="1:13">
      <c r="A5" s="6">
        <v>5</v>
      </c>
      <c r="B5" s="7" t="s">
        <v>50</v>
      </c>
      <c r="C5" s="6" t="s">
        <v>18</v>
      </c>
      <c r="D5" s="7" t="s">
        <v>55</v>
      </c>
      <c r="E5" s="7" t="s">
        <v>20</v>
      </c>
      <c r="F5" s="7" t="s">
        <v>54</v>
      </c>
      <c r="G5" s="7" t="s">
        <v>50</v>
      </c>
      <c r="H5" s="6" t="s">
        <v>55</v>
      </c>
      <c r="I5" s="6" t="s">
        <v>56</v>
      </c>
      <c r="J5" s="6">
        <v>23.15</v>
      </c>
      <c r="K5" s="6">
        <v>1685</v>
      </c>
      <c r="L5" s="11">
        <v>0.5</v>
      </c>
      <c r="M5" s="6">
        <v>843</v>
      </c>
    </row>
    <row r="6" spans="1:13">
      <c r="A6" s="6">
        <v>7</v>
      </c>
      <c r="B6" s="7" t="s">
        <v>57</v>
      </c>
      <c r="C6" s="6" t="s">
        <v>18</v>
      </c>
      <c r="D6" s="7" t="s">
        <v>58</v>
      </c>
      <c r="E6" s="7" t="s">
        <v>20</v>
      </c>
      <c r="F6" s="7" t="s">
        <v>59</v>
      </c>
      <c r="G6" s="7" t="s">
        <v>57</v>
      </c>
      <c r="H6" s="6" t="s">
        <v>60</v>
      </c>
      <c r="I6" s="6" t="s">
        <v>61</v>
      </c>
      <c r="J6" s="6">
        <v>46.3</v>
      </c>
      <c r="K6" s="6">
        <v>2410</v>
      </c>
      <c r="L6" s="11">
        <v>0.5</v>
      </c>
      <c r="M6" s="6">
        <v>1205</v>
      </c>
    </row>
    <row r="7" spans="1:13">
      <c r="A7" s="6">
        <v>7</v>
      </c>
      <c r="B7" s="7" t="s">
        <v>57</v>
      </c>
      <c r="C7" s="6" t="s">
        <v>18</v>
      </c>
      <c r="D7" s="7" t="s">
        <v>27</v>
      </c>
      <c r="E7" s="7" t="s">
        <v>20</v>
      </c>
      <c r="F7" s="7" t="s">
        <v>59</v>
      </c>
      <c r="G7" s="7" t="s">
        <v>57</v>
      </c>
      <c r="H7" s="6" t="s">
        <v>62</v>
      </c>
      <c r="I7" s="6" t="s">
        <v>61</v>
      </c>
      <c r="J7" s="6">
        <v>78.71</v>
      </c>
      <c r="K7" s="6">
        <v>600</v>
      </c>
      <c r="L7" s="11">
        <v>0.5</v>
      </c>
      <c r="M7" s="6">
        <v>300</v>
      </c>
    </row>
    <row r="8" spans="1:13">
      <c r="A8" s="6">
        <v>9</v>
      </c>
      <c r="B8" s="7" t="s">
        <v>63</v>
      </c>
      <c r="C8" s="6" t="s">
        <v>64</v>
      </c>
      <c r="D8" s="7" t="s">
        <v>67</v>
      </c>
      <c r="E8" s="7" t="s">
        <v>20</v>
      </c>
      <c r="F8" s="7" t="s">
        <v>66</v>
      </c>
      <c r="G8" s="7" t="s">
        <v>63</v>
      </c>
      <c r="H8" s="6" t="s">
        <v>67</v>
      </c>
      <c r="I8" s="6" t="s">
        <v>42</v>
      </c>
      <c r="J8" s="6">
        <v>62.05</v>
      </c>
      <c r="K8" s="6">
        <v>1500</v>
      </c>
      <c r="L8" s="11">
        <v>0.5</v>
      </c>
      <c r="M8" s="6">
        <v>750</v>
      </c>
    </row>
    <row r="9" spans="1:13">
      <c r="A9" s="6">
        <v>13</v>
      </c>
      <c r="B9" s="7" t="s">
        <v>78</v>
      </c>
      <c r="C9" s="6" t="s">
        <v>18</v>
      </c>
      <c r="D9" s="7" t="s">
        <v>79</v>
      </c>
      <c r="E9" s="7" t="s">
        <v>20</v>
      </c>
      <c r="F9" s="7" t="s">
        <v>80</v>
      </c>
      <c r="G9" s="7" t="s">
        <v>78</v>
      </c>
      <c r="H9" s="6" t="s">
        <v>79</v>
      </c>
      <c r="I9" s="6" t="s">
        <v>81</v>
      </c>
      <c r="J9" s="6">
        <v>2.9</v>
      </c>
      <c r="K9" s="6">
        <v>17490</v>
      </c>
      <c r="L9" s="11">
        <v>0.7</v>
      </c>
      <c r="M9" s="6">
        <v>12243</v>
      </c>
    </row>
    <row r="10" spans="1:13">
      <c r="A10" s="6">
        <v>13</v>
      </c>
      <c r="B10" s="7" t="s">
        <v>84</v>
      </c>
      <c r="C10" s="6" t="s">
        <v>18</v>
      </c>
      <c r="D10" s="7" t="s">
        <v>85</v>
      </c>
      <c r="E10" s="7" t="s">
        <v>86</v>
      </c>
      <c r="F10" s="7" t="s">
        <v>80</v>
      </c>
      <c r="G10" s="7" t="s">
        <v>78</v>
      </c>
      <c r="H10" s="6" t="s">
        <v>79</v>
      </c>
      <c r="I10" s="6" t="s">
        <v>81</v>
      </c>
      <c r="J10" s="6">
        <v>2.9</v>
      </c>
      <c r="K10" s="6">
        <v>37760</v>
      </c>
      <c r="L10" s="11">
        <v>0.7</v>
      </c>
      <c r="M10" s="6">
        <v>52864</v>
      </c>
    </row>
    <row r="11" ht="33.75" spans="1:13">
      <c r="A11" s="6">
        <v>14</v>
      </c>
      <c r="B11" s="7" t="s">
        <v>91</v>
      </c>
      <c r="C11" s="6" t="s">
        <v>18</v>
      </c>
      <c r="D11" s="7" t="s">
        <v>122</v>
      </c>
      <c r="E11" s="7" t="s">
        <v>89</v>
      </c>
      <c r="F11" s="7" t="s">
        <v>90</v>
      </c>
      <c r="G11" s="7" t="s">
        <v>91</v>
      </c>
      <c r="H11" s="8" t="s">
        <v>92</v>
      </c>
      <c r="I11" s="6" t="s">
        <v>24</v>
      </c>
      <c r="J11" s="6">
        <v>3.61</v>
      </c>
      <c r="K11" s="6">
        <v>800</v>
      </c>
      <c r="L11" s="11">
        <v>0.7</v>
      </c>
      <c r="M11" s="6">
        <v>560</v>
      </c>
    </row>
    <row r="12" ht="33.75" spans="1:13">
      <c r="A12" s="6">
        <v>14</v>
      </c>
      <c r="B12" s="7" t="s">
        <v>91</v>
      </c>
      <c r="C12" s="6" t="s">
        <v>18</v>
      </c>
      <c r="D12" s="7" t="s">
        <v>123</v>
      </c>
      <c r="E12" s="7" t="s">
        <v>20</v>
      </c>
      <c r="F12" s="7" t="s">
        <v>90</v>
      </c>
      <c r="G12" s="7" t="s">
        <v>91</v>
      </c>
      <c r="H12" s="8" t="s">
        <v>92</v>
      </c>
      <c r="I12" s="6" t="s">
        <v>24</v>
      </c>
      <c r="J12" s="6">
        <v>3.61</v>
      </c>
      <c r="K12" s="6">
        <v>840</v>
      </c>
      <c r="L12" s="11">
        <v>0.7</v>
      </c>
      <c r="M12" s="6">
        <v>588</v>
      </c>
    </row>
    <row r="13" spans="1:13">
      <c r="A13" s="6">
        <v>15</v>
      </c>
      <c r="B13" s="7" t="s">
        <v>95</v>
      </c>
      <c r="C13" s="6" t="s">
        <v>96</v>
      </c>
      <c r="D13" s="7" t="s">
        <v>97</v>
      </c>
      <c r="E13" s="7" t="s">
        <v>20</v>
      </c>
      <c r="F13" s="7" t="s">
        <v>98</v>
      </c>
      <c r="G13" s="7" t="s">
        <v>95</v>
      </c>
      <c r="H13" s="6" t="s">
        <v>99</v>
      </c>
      <c r="I13" s="6" t="s">
        <v>100</v>
      </c>
      <c r="J13" s="6">
        <v>16.17</v>
      </c>
      <c r="K13" s="6">
        <v>371780</v>
      </c>
      <c r="L13" s="11">
        <v>0.7</v>
      </c>
      <c r="M13" s="6">
        <v>260246</v>
      </c>
    </row>
    <row r="14" spans="1:13">
      <c r="A14" s="6">
        <v>16</v>
      </c>
      <c r="B14" s="7" t="s">
        <v>102</v>
      </c>
      <c r="C14" s="6" t="s">
        <v>103</v>
      </c>
      <c r="D14" s="7" t="s">
        <v>104</v>
      </c>
      <c r="E14" s="7" t="s">
        <v>20</v>
      </c>
      <c r="F14" s="7" t="s">
        <v>105</v>
      </c>
      <c r="G14" s="7" t="s">
        <v>102</v>
      </c>
      <c r="H14" s="6" t="s">
        <v>106</v>
      </c>
      <c r="I14" s="6" t="s">
        <v>100</v>
      </c>
      <c r="J14" s="6">
        <v>27.88</v>
      </c>
      <c r="K14" s="6">
        <v>41640</v>
      </c>
      <c r="L14" s="11">
        <v>0.7</v>
      </c>
      <c r="M14" s="6">
        <v>29148</v>
      </c>
    </row>
    <row r="15" spans="1:13">
      <c r="A15" s="6">
        <v>18</v>
      </c>
      <c r="B15" s="7" t="s">
        <v>112</v>
      </c>
      <c r="C15" s="6" t="s">
        <v>18</v>
      </c>
      <c r="D15" s="7" t="s">
        <v>113</v>
      </c>
      <c r="E15" s="7" t="s">
        <v>114</v>
      </c>
      <c r="F15" s="7" t="s">
        <v>28</v>
      </c>
      <c r="G15" s="7" t="s">
        <v>112</v>
      </c>
      <c r="H15" s="6" t="s">
        <v>58</v>
      </c>
      <c r="I15" s="6" t="s">
        <v>61</v>
      </c>
      <c r="J15" s="6">
        <v>17.9</v>
      </c>
      <c r="K15" s="6">
        <v>40</v>
      </c>
      <c r="L15" s="11">
        <v>0.6</v>
      </c>
      <c r="M15" s="6">
        <v>12</v>
      </c>
    </row>
    <row r="16" spans="1:13">
      <c r="A16" s="6">
        <v>18</v>
      </c>
      <c r="B16" s="7" t="s">
        <v>112</v>
      </c>
      <c r="C16" s="6" t="s">
        <v>18</v>
      </c>
      <c r="D16" s="7" t="s">
        <v>58</v>
      </c>
      <c r="E16" s="7" t="s">
        <v>20</v>
      </c>
      <c r="F16" s="7" t="s">
        <v>28</v>
      </c>
      <c r="G16" s="7" t="s">
        <v>112</v>
      </c>
      <c r="H16" s="6" t="s">
        <v>58</v>
      </c>
      <c r="I16" s="6" t="s">
        <v>61</v>
      </c>
      <c r="J16" s="6">
        <v>17.9</v>
      </c>
      <c r="K16" s="6">
        <v>8147</v>
      </c>
      <c r="L16" s="11">
        <v>0.6</v>
      </c>
      <c r="M16" s="6">
        <v>4888</v>
      </c>
    </row>
    <row r="17" spans="1:13">
      <c r="A17" s="6">
        <v>18</v>
      </c>
      <c r="B17" s="7" t="s">
        <v>112</v>
      </c>
      <c r="C17" s="6" t="s">
        <v>18</v>
      </c>
      <c r="D17" s="7" t="s">
        <v>27</v>
      </c>
      <c r="E17" s="7" t="s">
        <v>20</v>
      </c>
      <c r="F17" s="7" t="s">
        <v>28</v>
      </c>
      <c r="G17" s="7" t="s">
        <v>112</v>
      </c>
      <c r="H17" s="6" t="s">
        <v>27</v>
      </c>
      <c r="I17" s="6" t="s">
        <v>61</v>
      </c>
      <c r="J17" s="6">
        <v>30.43</v>
      </c>
      <c r="K17" s="6">
        <v>45708</v>
      </c>
      <c r="L17" s="11">
        <v>0.6</v>
      </c>
      <c r="M17" s="6">
        <v>27425</v>
      </c>
    </row>
    <row r="18" spans="1:13">
      <c r="A18" s="6">
        <v>18</v>
      </c>
      <c r="B18" s="7" t="s">
        <v>112</v>
      </c>
      <c r="C18" s="6" t="s">
        <v>18</v>
      </c>
      <c r="D18" s="7" t="s">
        <v>35</v>
      </c>
      <c r="E18" s="7" t="s">
        <v>117</v>
      </c>
      <c r="F18" s="7" t="s">
        <v>28</v>
      </c>
      <c r="G18" s="7" t="s">
        <v>112</v>
      </c>
      <c r="H18" s="6" t="s">
        <v>27</v>
      </c>
      <c r="I18" s="6" t="s">
        <v>61</v>
      </c>
      <c r="J18" s="6">
        <v>30.43</v>
      </c>
      <c r="K18" s="6">
        <v>1000</v>
      </c>
      <c r="L18" s="11">
        <v>0.6</v>
      </c>
      <c r="M18" s="6">
        <v>1200</v>
      </c>
    </row>
  </sheetData>
  <mergeCells count="1">
    <mergeCell ref="A1:M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workbookViewId="0">
      <selection activeCell="A1" sqref="A1:M1"/>
    </sheetView>
  </sheetViews>
  <sheetFormatPr defaultColWidth="9" defaultRowHeight="14.25" outlineLevelRow="3"/>
  <cols>
    <col min="1" max="1" width="4.41666666666667" customWidth="1"/>
    <col min="2" max="2" width="22.5833333333333" customWidth="1"/>
    <col min="3" max="3" width="9.58333333333333" style="2" customWidth="1"/>
    <col min="4" max="4" width="25.5833333333333" customWidth="1"/>
    <col min="5" max="5" width="22.0833333333333" customWidth="1"/>
    <col min="6" max="6" width="22.4166666666667" customWidth="1"/>
    <col min="7" max="7" width="22.0833333333333" customWidth="1"/>
    <col min="8" max="8" width="29.0833333333333" customWidth="1"/>
    <col min="9" max="11" width="9.58333333333333" customWidth="1"/>
    <col min="12" max="12" width="9.58333333333333" style="3" customWidth="1"/>
    <col min="13" max="13" width="9.58333333333333" style="2" customWidth="1"/>
  </cols>
  <sheetData>
    <row r="1" s="1" customFormat="1" ht="40" customHeight="1" spans="1:13">
      <c r="A1" s="4" t="s">
        <v>132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14</v>
      </c>
    </row>
    <row r="3" spans="1:13">
      <c r="A3" s="6">
        <v>15</v>
      </c>
      <c r="B3" s="7" t="s">
        <v>95</v>
      </c>
      <c r="C3" s="6" t="s">
        <v>96</v>
      </c>
      <c r="D3" s="7" t="s">
        <v>97</v>
      </c>
      <c r="E3" s="7" t="s">
        <v>20</v>
      </c>
      <c r="F3" s="7" t="s">
        <v>98</v>
      </c>
      <c r="G3" s="7" t="s">
        <v>95</v>
      </c>
      <c r="H3" s="7" t="s">
        <v>99</v>
      </c>
      <c r="I3" s="6" t="s">
        <v>100</v>
      </c>
      <c r="J3" s="6">
        <v>16.17</v>
      </c>
      <c r="K3" s="6">
        <v>1680</v>
      </c>
      <c r="L3" s="11">
        <v>0.7</v>
      </c>
      <c r="M3" s="6">
        <v>1176</v>
      </c>
    </row>
    <row r="4" spans="1:13">
      <c r="A4" s="6">
        <v>18</v>
      </c>
      <c r="B4" s="7" t="s">
        <v>112</v>
      </c>
      <c r="C4" s="6" t="s">
        <v>18</v>
      </c>
      <c r="D4" s="7" t="s">
        <v>27</v>
      </c>
      <c r="E4" s="7" t="s">
        <v>20</v>
      </c>
      <c r="F4" s="7" t="s">
        <v>28</v>
      </c>
      <c r="G4" s="7" t="s">
        <v>112</v>
      </c>
      <c r="H4" s="7" t="s">
        <v>27</v>
      </c>
      <c r="I4" s="6" t="s">
        <v>61</v>
      </c>
      <c r="J4" s="6">
        <v>30.43</v>
      </c>
      <c r="K4" s="6">
        <v>1500</v>
      </c>
      <c r="L4" s="11">
        <v>0.6</v>
      </c>
      <c r="M4" s="6">
        <v>900</v>
      </c>
    </row>
  </sheetData>
  <mergeCells count="1">
    <mergeCell ref="A1:M1"/>
  </mergeCells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1" sqref="A1:M1"/>
    </sheetView>
  </sheetViews>
  <sheetFormatPr defaultColWidth="9" defaultRowHeight="14.25"/>
  <cols>
    <col min="1" max="1" width="4.41666666666667" customWidth="1"/>
    <col min="2" max="2" width="22.5833333333333" customWidth="1"/>
    <col min="3" max="3" width="9.58333333333333" style="2" customWidth="1"/>
    <col min="4" max="4" width="25.5833333333333" customWidth="1"/>
    <col min="5" max="5" width="22.0833333333333" customWidth="1"/>
    <col min="6" max="6" width="22.4166666666667" customWidth="1"/>
    <col min="7" max="7" width="22.0833333333333" customWidth="1"/>
    <col min="8" max="8" width="29.0833333333333" customWidth="1"/>
    <col min="9" max="11" width="9.58333333333333" customWidth="1"/>
    <col min="12" max="12" width="9.58333333333333" style="3" customWidth="1"/>
    <col min="13" max="13" width="9.58333333333333" style="2" customWidth="1"/>
  </cols>
  <sheetData>
    <row r="1" ht="40" customHeight="1" spans="1:13">
      <c r="A1" s="4" t="s">
        <v>133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14</v>
      </c>
    </row>
    <row r="3" spans="1:13">
      <c r="A3" s="6">
        <v>5</v>
      </c>
      <c r="B3" s="7" t="s">
        <v>50</v>
      </c>
      <c r="C3" s="6" t="s">
        <v>18</v>
      </c>
      <c r="D3" s="7" t="s">
        <v>51</v>
      </c>
      <c r="E3" s="7" t="s">
        <v>20</v>
      </c>
      <c r="F3" s="7" t="s">
        <v>49</v>
      </c>
      <c r="G3" s="7" t="s">
        <v>50</v>
      </c>
      <c r="H3" s="7" t="s">
        <v>51</v>
      </c>
      <c r="I3" s="6" t="s">
        <v>34</v>
      </c>
      <c r="J3" s="6">
        <v>13.9</v>
      </c>
      <c r="K3" s="6">
        <v>100</v>
      </c>
      <c r="L3" s="11">
        <v>0.5</v>
      </c>
      <c r="M3" s="6">
        <v>50</v>
      </c>
    </row>
    <row r="4" spans="1:13">
      <c r="A4" s="6">
        <v>7</v>
      </c>
      <c r="B4" s="7" t="s">
        <v>57</v>
      </c>
      <c r="C4" s="6" t="s">
        <v>18</v>
      </c>
      <c r="D4" s="7" t="s">
        <v>58</v>
      </c>
      <c r="E4" s="7" t="s">
        <v>20</v>
      </c>
      <c r="F4" s="7" t="s">
        <v>59</v>
      </c>
      <c r="G4" s="7" t="s">
        <v>57</v>
      </c>
      <c r="H4" s="7" t="s">
        <v>60</v>
      </c>
      <c r="I4" s="6" t="s">
        <v>61</v>
      </c>
      <c r="J4" s="6">
        <v>46.3</v>
      </c>
      <c r="K4" s="6">
        <v>980</v>
      </c>
      <c r="L4" s="11">
        <v>0.5</v>
      </c>
      <c r="M4" s="6">
        <v>490</v>
      </c>
    </row>
    <row r="5" spans="1:13">
      <c r="A5" s="6">
        <v>9</v>
      </c>
      <c r="B5" s="7" t="s">
        <v>63</v>
      </c>
      <c r="C5" s="6" t="s">
        <v>64</v>
      </c>
      <c r="D5" s="7" t="s">
        <v>67</v>
      </c>
      <c r="E5" s="7" t="s">
        <v>20</v>
      </c>
      <c r="F5" s="7" t="s">
        <v>66</v>
      </c>
      <c r="G5" s="7" t="s">
        <v>63</v>
      </c>
      <c r="H5" s="7" t="s">
        <v>67</v>
      </c>
      <c r="I5" s="6" t="s">
        <v>42</v>
      </c>
      <c r="J5" s="6">
        <v>62.05</v>
      </c>
      <c r="K5" s="6">
        <v>200</v>
      </c>
      <c r="L5" s="11">
        <v>0.5</v>
      </c>
      <c r="M5" s="6">
        <v>100</v>
      </c>
    </row>
    <row r="6" spans="1:13">
      <c r="A6" s="6">
        <v>13</v>
      </c>
      <c r="B6" s="7" t="s">
        <v>78</v>
      </c>
      <c r="C6" s="6" t="s">
        <v>18</v>
      </c>
      <c r="D6" s="7" t="s">
        <v>79</v>
      </c>
      <c r="E6" s="7" t="s">
        <v>20</v>
      </c>
      <c r="F6" s="7" t="s">
        <v>80</v>
      </c>
      <c r="G6" s="7" t="s">
        <v>78</v>
      </c>
      <c r="H6" s="7" t="s">
        <v>79</v>
      </c>
      <c r="I6" s="6" t="s">
        <v>81</v>
      </c>
      <c r="J6" s="6">
        <v>2.9</v>
      </c>
      <c r="K6" s="6">
        <v>12850</v>
      </c>
      <c r="L6" s="11">
        <v>0.7</v>
      </c>
      <c r="M6" s="6">
        <v>8995</v>
      </c>
    </row>
    <row r="7" spans="1:13">
      <c r="A7" s="6">
        <v>13</v>
      </c>
      <c r="B7" s="7" t="s">
        <v>84</v>
      </c>
      <c r="C7" s="6" t="s">
        <v>18</v>
      </c>
      <c r="D7" s="7" t="s">
        <v>85</v>
      </c>
      <c r="E7" s="7" t="s">
        <v>86</v>
      </c>
      <c r="F7" s="7" t="s">
        <v>80</v>
      </c>
      <c r="G7" s="7" t="s">
        <v>78</v>
      </c>
      <c r="H7" s="7" t="s">
        <v>79</v>
      </c>
      <c r="I7" s="6" t="s">
        <v>81</v>
      </c>
      <c r="J7" s="6">
        <v>2.9</v>
      </c>
      <c r="K7" s="6">
        <v>8500</v>
      </c>
      <c r="L7" s="11">
        <v>0.7</v>
      </c>
      <c r="M7" s="6">
        <v>11900</v>
      </c>
    </row>
    <row r="8" ht="33.75" spans="1:13">
      <c r="A8" s="6">
        <v>14</v>
      </c>
      <c r="B8" s="7" t="s">
        <v>91</v>
      </c>
      <c r="C8" s="6" t="s">
        <v>18</v>
      </c>
      <c r="D8" s="7" t="s">
        <v>123</v>
      </c>
      <c r="E8" s="7" t="s">
        <v>20</v>
      </c>
      <c r="F8" s="7" t="s">
        <v>90</v>
      </c>
      <c r="G8" s="7" t="s">
        <v>91</v>
      </c>
      <c r="H8" s="8" t="s">
        <v>92</v>
      </c>
      <c r="I8" s="6" t="s">
        <v>24</v>
      </c>
      <c r="J8" s="6">
        <v>3.61</v>
      </c>
      <c r="K8" s="6">
        <v>3220</v>
      </c>
      <c r="L8" s="11">
        <v>0.7</v>
      </c>
      <c r="M8" s="6">
        <v>2254</v>
      </c>
    </row>
    <row r="9" spans="1:13">
      <c r="A9" s="6">
        <v>15</v>
      </c>
      <c r="B9" s="7" t="s">
        <v>95</v>
      </c>
      <c r="C9" s="6" t="s">
        <v>96</v>
      </c>
      <c r="D9" s="7" t="s">
        <v>97</v>
      </c>
      <c r="E9" s="7" t="s">
        <v>20</v>
      </c>
      <c r="F9" s="7" t="s">
        <v>98</v>
      </c>
      <c r="G9" s="7" t="s">
        <v>95</v>
      </c>
      <c r="H9" s="7" t="s">
        <v>99</v>
      </c>
      <c r="I9" s="6" t="s">
        <v>100</v>
      </c>
      <c r="J9" s="6">
        <v>16.17</v>
      </c>
      <c r="K9" s="6">
        <v>2360</v>
      </c>
      <c r="L9" s="11">
        <v>0.7</v>
      </c>
      <c r="M9" s="6">
        <v>1652</v>
      </c>
    </row>
    <row r="10" spans="1:13">
      <c r="A10" s="6">
        <v>16</v>
      </c>
      <c r="B10" s="7" t="s">
        <v>102</v>
      </c>
      <c r="C10" s="6" t="s">
        <v>103</v>
      </c>
      <c r="D10" s="7" t="s">
        <v>104</v>
      </c>
      <c r="E10" s="7" t="s">
        <v>20</v>
      </c>
      <c r="F10" s="7" t="s">
        <v>105</v>
      </c>
      <c r="G10" s="7" t="s">
        <v>102</v>
      </c>
      <c r="H10" s="7" t="s">
        <v>106</v>
      </c>
      <c r="I10" s="6" t="s">
        <v>100</v>
      </c>
      <c r="J10" s="6">
        <v>27.88</v>
      </c>
      <c r="K10" s="6">
        <v>85120</v>
      </c>
      <c r="L10" s="11">
        <v>0.7</v>
      </c>
      <c r="M10" s="6">
        <v>59584</v>
      </c>
    </row>
    <row r="11" spans="1:13">
      <c r="A11" s="6">
        <v>18</v>
      </c>
      <c r="B11" s="7" t="s">
        <v>112</v>
      </c>
      <c r="C11" s="6" t="s">
        <v>18</v>
      </c>
      <c r="D11" s="7" t="s">
        <v>58</v>
      </c>
      <c r="E11" s="7" t="s">
        <v>20</v>
      </c>
      <c r="F11" s="7" t="s">
        <v>28</v>
      </c>
      <c r="G11" s="7" t="s">
        <v>112</v>
      </c>
      <c r="H11" s="7" t="s">
        <v>58</v>
      </c>
      <c r="I11" s="6" t="s">
        <v>61</v>
      </c>
      <c r="J11" s="6">
        <v>17.9</v>
      </c>
      <c r="K11" s="6">
        <v>2700</v>
      </c>
      <c r="L11" s="11">
        <v>0.6</v>
      </c>
      <c r="M11" s="6">
        <v>1620</v>
      </c>
    </row>
    <row r="12" spans="1:13">
      <c r="A12" s="6">
        <v>18</v>
      </c>
      <c r="B12" s="7" t="s">
        <v>112</v>
      </c>
      <c r="C12" s="6" t="s">
        <v>18</v>
      </c>
      <c r="D12" s="7" t="s">
        <v>27</v>
      </c>
      <c r="E12" s="7" t="s">
        <v>20</v>
      </c>
      <c r="F12" s="7" t="s">
        <v>28</v>
      </c>
      <c r="G12" s="7" t="s">
        <v>112</v>
      </c>
      <c r="H12" s="7" t="s">
        <v>27</v>
      </c>
      <c r="I12" s="6" t="s">
        <v>61</v>
      </c>
      <c r="J12" s="6">
        <v>30.43</v>
      </c>
      <c r="K12" s="6">
        <v>5300</v>
      </c>
      <c r="L12" s="11">
        <v>0.6</v>
      </c>
      <c r="M12" s="6">
        <v>3180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E2" sqref="E2"/>
    </sheetView>
  </sheetViews>
  <sheetFormatPr defaultColWidth="9" defaultRowHeight="14.25"/>
  <cols>
    <col min="1" max="1" width="4.41666666666667" style="2" customWidth="1"/>
    <col min="2" max="2" width="22.5833333333333" style="13" customWidth="1"/>
    <col min="3" max="3" width="9.58333333333333" style="2" customWidth="1"/>
    <col min="4" max="4" width="25.5833333333333" style="13" customWidth="1"/>
    <col min="5" max="5" width="22.0833333333333" style="2" customWidth="1"/>
    <col min="6" max="6" width="22.4166666666667" style="13" customWidth="1"/>
    <col min="7" max="7" width="22.0833333333333" style="13" customWidth="1"/>
    <col min="8" max="8" width="29.0833333333333" style="13" customWidth="1"/>
    <col min="9" max="11" width="9.58333333333333" style="2" customWidth="1"/>
    <col min="12" max="12" width="9.58333333333333" style="12" customWidth="1"/>
    <col min="13" max="13" width="9.58333333333333" style="2" customWidth="1"/>
  </cols>
  <sheetData>
    <row r="1" ht="40" customHeight="1" spans="1:13">
      <c r="A1" s="4" t="s">
        <v>118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119</v>
      </c>
      <c r="K2" s="9" t="s">
        <v>12</v>
      </c>
      <c r="L2" s="10" t="s">
        <v>13</v>
      </c>
      <c r="M2" s="9" t="s">
        <v>14</v>
      </c>
    </row>
    <row r="3" ht="33.75" spans="1:13">
      <c r="A3" s="6">
        <v>2</v>
      </c>
      <c r="B3" s="7" t="s">
        <v>17</v>
      </c>
      <c r="C3" s="6" t="s">
        <v>18</v>
      </c>
      <c r="D3" s="8" t="s">
        <v>120</v>
      </c>
      <c r="E3" s="7" t="s">
        <v>20</v>
      </c>
      <c r="F3" s="7" t="s">
        <v>21</v>
      </c>
      <c r="G3" s="7" t="s">
        <v>22</v>
      </c>
      <c r="H3" s="8" t="s">
        <v>23</v>
      </c>
      <c r="I3" s="6" t="s">
        <v>24</v>
      </c>
      <c r="J3" s="6">
        <v>14</v>
      </c>
      <c r="K3" s="6">
        <v>16220</v>
      </c>
      <c r="L3" s="11">
        <v>0.7</v>
      </c>
      <c r="M3" s="6">
        <v>11354</v>
      </c>
    </row>
    <row r="4" ht="33.75" spans="1:13">
      <c r="A4" s="6">
        <v>2</v>
      </c>
      <c r="B4" s="7" t="s">
        <v>22</v>
      </c>
      <c r="C4" s="6" t="s">
        <v>18</v>
      </c>
      <c r="D4" s="8" t="s">
        <v>121</v>
      </c>
      <c r="E4" s="7" t="s">
        <v>20</v>
      </c>
      <c r="F4" s="7" t="s">
        <v>21</v>
      </c>
      <c r="G4" s="7" t="s">
        <v>22</v>
      </c>
      <c r="H4" s="8" t="s">
        <v>23</v>
      </c>
      <c r="I4" s="6" t="s">
        <v>24</v>
      </c>
      <c r="J4" s="6">
        <v>14</v>
      </c>
      <c r="K4" s="6">
        <v>33206</v>
      </c>
      <c r="L4" s="11">
        <v>0.7</v>
      </c>
      <c r="M4" s="6">
        <v>23244</v>
      </c>
    </row>
    <row r="5" spans="1:13">
      <c r="A5" s="6">
        <v>3</v>
      </c>
      <c r="B5" s="7" t="s">
        <v>26</v>
      </c>
      <c r="C5" s="6" t="s">
        <v>18</v>
      </c>
      <c r="D5" s="7" t="s">
        <v>27</v>
      </c>
      <c r="E5" s="7" t="s">
        <v>20</v>
      </c>
      <c r="F5" s="7" t="s">
        <v>28</v>
      </c>
      <c r="G5" s="7" t="s">
        <v>26</v>
      </c>
      <c r="H5" s="8" t="s">
        <v>29</v>
      </c>
      <c r="I5" s="6" t="s">
        <v>24</v>
      </c>
      <c r="J5" s="6">
        <v>4.86</v>
      </c>
      <c r="K5" s="6">
        <v>44538</v>
      </c>
      <c r="L5" s="11">
        <v>0.6</v>
      </c>
      <c r="M5" s="6">
        <v>26723</v>
      </c>
    </row>
    <row r="6" ht="22.5" spans="1:13">
      <c r="A6" s="6">
        <v>3</v>
      </c>
      <c r="B6" s="7" t="s">
        <v>26</v>
      </c>
      <c r="C6" s="6" t="s">
        <v>18</v>
      </c>
      <c r="D6" s="7" t="s">
        <v>30</v>
      </c>
      <c r="E6" s="7" t="s">
        <v>20</v>
      </c>
      <c r="F6" s="7" t="s">
        <v>31</v>
      </c>
      <c r="G6" s="7" t="s">
        <v>32</v>
      </c>
      <c r="H6" s="8" t="s">
        <v>33</v>
      </c>
      <c r="I6" s="6" t="s">
        <v>34</v>
      </c>
      <c r="J6" s="6">
        <v>6.86</v>
      </c>
      <c r="K6" s="6">
        <v>22791</v>
      </c>
      <c r="L6" s="11">
        <v>0.6</v>
      </c>
      <c r="M6" s="6">
        <v>13675</v>
      </c>
    </row>
    <row r="7" spans="1:13">
      <c r="A7" s="6">
        <v>3</v>
      </c>
      <c r="B7" s="7" t="s">
        <v>26</v>
      </c>
      <c r="C7" s="6" t="s">
        <v>18</v>
      </c>
      <c r="D7" s="7" t="s">
        <v>35</v>
      </c>
      <c r="E7" s="7" t="s">
        <v>20</v>
      </c>
      <c r="F7" s="7" t="s">
        <v>28</v>
      </c>
      <c r="G7" s="7" t="s">
        <v>26</v>
      </c>
      <c r="H7" s="8" t="s">
        <v>36</v>
      </c>
      <c r="I7" s="6" t="s">
        <v>24</v>
      </c>
      <c r="J7" s="6">
        <v>8.26</v>
      </c>
      <c r="K7" s="6">
        <v>50</v>
      </c>
      <c r="L7" s="11">
        <v>0.6</v>
      </c>
      <c r="M7" s="6">
        <v>30</v>
      </c>
    </row>
    <row r="8" ht="22.5" spans="1:13">
      <c r="A8" s="6">
        <v>3</v>
      </c>
      <c r="B8" s="7" t="s">
        <v>26</v>
      </c>
      <c r="C8" s="6" t="s">
        <v>18</v>
      </c>
      <c r="D8" s="7" t="s">
        <v>37</v>
      </c>
      <c r="E8" s="7" t="s">
        <v>20</v>
      </c>
      <c r="F8" s="7" t="s">
        <v>31</v>
      </c>
      <c r="G8" s="7" t="s">
        <v>32</v>
      </c>
      <c r="H8" s="8" t="s">
        <v>38</v>
      </c>
      <c r="I8" s="6" t="s">
        <v>34</v>
      </c>
      <c r="J8" s="6">
        <v>11.66</v>
      </c>
      <c r="K8" s="6">
        <v>1320</v>
      </c>
      <c r="L8" s="11">
        <v>0.6</v>
      </c>
      <c r="M8" s="6">
        <v>792</v>
      </c>
    </row>
    <row r="9" spans="1:13">
      <c r="A9" s="6">
        <v>4</v>
      </c>
      <c r="B9" s="7" t="s">
        <v>39</v>
      </c>
      <c r="C9" s="6" t="s">
        <v>18</v>
      </c>
      <c r="D9" s="7" t="s">
        <v>40</v>
      </c>
      <c r="E9" s="7" t="s">
        <v>20</v>
      </c>
      <c r="F9" s="7" t="s">
        <v>41</v>
      </c>
      <c r="G9" s="7" t="s">
        <v>39</v>
      </c>
      <c r="H9" s="8" t="s">
        <v>40</v>
      </c>
      <c r="I9" s="6" t="s">
        <v>42</v>
      </c>
      <c r="J9" s="6">
        <v>88</v>
      </c>
      <c r="K9" s="6">
        <v>30266</v>
      </c>
      <c r="L9" s="11">
        <v>0.7</v>
      </c>
      <c r="M9" s="6">
        <v>21186</v>
      </c>
    </row>
    <row r="10" spans="1:13">
      <c r="A10" s="6">
        <v>5</v>
      </c>
      <c r="B10" s="7" t="s">
        <v>46</v>
      </c>
      <c r="C10" s="6" t="s">
        <v>18</v>
      </c>
      <c r="D10" s="7" t="s">
        <v>47</v>
      </c>
      <c r="E10" s="7" t="s">
        <v>48</v>
      </c>
      <c r="F10" s="7" t="s">
        <v>49</v>
      </c>
      <c r="G10" s="7" t="s">
        <v>50</v>
      </c>
      <c r="H10" s="8" t="s">
        <v>51</v>
      </c>
      <c r="I10" s="6" t="s">
        <v>34</v>
      </c>
      <c r="J10" s="6">
        <v>13.9</v>
      </c>
      <c r="K10" s="6">
        <v>20813</v>
      </c>
      <c r="L10" s="11">
        <v>0.5</v>
      </c>
      <c r="M10" s="6">
        <v>10407</v>
      </c>
    </row>
    <row r="11" spans="1:13">
      <c r="A11" s="6">
        <v>5</v>
      </c>
      <c r="B11" s="7" t="s">
        <v>50</v>
      </c>
      <c r="C11" s="6" t="s">
        <v>18</v>
      </c>
      <c r="D11" s="7" t="s">
        <v>51</v>
      </c>
      <c r="E11" s="7" t="s">
        <v>20</v>
      </c>
      <c r="F11" s="7" t="s">
        <v>49</v>
      </c>
      <c r="G11" s="7" t="s">
        <v>50</v>
      </c>
      <c r="H11" s="8" t="s">
        <v>51</v>
      </c>
      <c r="I11" s="6" t="s">
        <v>34</v>
      </c>
      <c r="J11" s="6">
        <v>13.9</v>
      </c>
      <c r="K11" s="6">
        <v>102380</v>
      </c>
      <c r="L11" s="11">
        <v>0.5</v>
      </c>
      <c r="M11" s="6">
        <v>51191</v>
      </c>
    </row>
    <row r="12" spans="1:13">
      <c r="A12" s="6">
        <v>7</v>
      </c>
      <c r="B12" s="7" t="s">
        <v>57</v>
      </c>
      <c r="C12" s="6" t="s">
        <v>18</v>
      </c>
      <c r="D12" s="7" t="s">
        <v>58</v>
      </c>
      <c r="E12" s="7" t="s">
        <v>20</v>
      </c>
      <c r="F12" s="7" t="s">
        <v>59</v>
      </c>
      <c r="G12" s="7" t="s">
        <v>57</v>
      </c>
      <c r="H12" s="8" t="s">
        <v>60</v>
      </c>
      <c r="I12" s="6" t="s">
        <v>61</v>
      </c>
      <c r="J12" s="6">
        <v>46.3</v>
      </c>
      <c r="K12" s="6">
        <v>86282</v>
      </c>
      <c r="L12" s="11">
        <v>0.5</v>
      </c>
      <c r="M12" s="6">
        <v>43142</v>
      </c>
    </row>
    <row r="13" spans="1:13">
      <c r="A13" s="6">
        <v>7</v>
      </c>
      <c r="B13" s="7" t="s">
        <v>57</v>
      </c>
      <c r="C13" s="6" t="s">
        <v>18</v>
      </c>
      <c r="D13" s="7" t="s">
        <v>27</v>
      </c>
      <c r="E13" s="7" t="s">
        <v>20</v>
      </c>
      <c r="F13" s="7" t="s">
        <v>59</v>
      </c>
      <c r="G13" s="7" t="s">
        <v>57</v>
      </c>
      <c r="H13" s="8" t="s">
        <v>62</v>
      </c>
      <c r="I13" s="6" t="s">
        <v>61</v>
      </c>
      <c r="J13" s="6">
        <v>78.71</v>
      </c>
      <c r="K13" s="6">
        <v>18953</v>
      </c>
      <c r="L13" s="11">
        <v>0.5</v>
      </c>
      <c r="M13" s="6">
        <v>9477</v>
      </c>
    </row>
    <row r="14" spans="1:13">
      <c r="A14" s="6">
        <v>9</v>
      </c>
      <c r="B14" s="7" t="s">
        <v>63</v>
      </c>
      <c r="C14" s="6" t="s">
        <v>64</v>
      </c>
      <c r="D14" s="7" t="s">
        <v>65</v>
      </c>
      <c r="E14" s="7" t="s">
        <v>20</v>
      </c>
      <c r="F14" s="7" t="s">
        <v>66</v>
      </c>
      <c r="G14" s="7" t="s">
        <v>63</v>
      </c>
      <c r="H14" s="8" t="s">
        <v>65</v>
      </c>
      <c r="I14" s="6" t="s">
        <v>42</v>
      </c>
      <c r="J14" s="6">
        <v>36.5</v>
      </c>
      <c r="K14" s="6">
        <v>100</v>
      </c>
      <c r="L14" s="11">
        <v>0.5</v>
      </c>
      <c r="M14" s="6">
        <v>50</v>
      </c>
    </row>
    <row r="15" spans="1:13">
      <c r="A15" s="6">
        <v>9</v>
      </c>
      <c r="B15" s="7" t="s">
        <v>63</v>
      </c>
      <c r="C15" s="6" t="s">
        <v>64</v>
      </c>
      <c r="D15" s="7" t="s">
        <v>67</v>
      </c>
      <c r="E15" s="7" t="s">
        <v>20</v>
      </c>
      <c r="F15" s="7" t="s">
        <v>66</v>
      </c>
      <c r="G15" s="7" t="s">
        <v>63</v>
      </c>
      <c r="H15" s="8" t="s">
        <v>67</v>
      </c>
      <c r="I15" s="6" t="s">
        <v>42</v>
      </c>
      <c r="J15" s="6">
        <v>62.05</v>
      </c>
      <c r="K15" s="6">
        <v>50971</v>
      </c>
      <c r="L15" s="11">
        <v>0.5</v>
      </c>
      <c r="M15" s="6">
        <v>25488</v>
      </c>
    </row>
    <row r="16" spans="1:13">
      <c r="A16" s="6">
        <v>9</v>
      </c>
      <c r="B16" s="7" t="s">
        <v>68</v>
      </c>
      <c r="C16" s="6" t="s">
        <v>18</v>
      </c>
      <c r="D16" s="7" t="s">
        <v>69</v>
      </c>
      <c r="E16" s="7" t="s">
        <v>70</v>
      </c>
      <c r="F16" s="7" t="s">
        <v>66</v>
      </c>
      <c r="G16" s="7" t="s">
        <v>63</v>
      </c>
      <c r="H16" s="8" t="s">
        <v>67</v>
      </c>
      <c r="I16" s="6" t="s">
        <v>42</v>
      </c>
      <c r="J16" s="6">
        <v>62.05</v>
      </c>
      <c r="K16" s="6">
        <v>720</v>
      </c>
      <c r="L16" s="11">
        <v>0.5</v>
      </c>
      <c r="M16" s="6">
        <v>360</v>
      </c>
    </row>
    <row r="17" spans="1:13">
      <c r="A17" s="6">
        <v>9</v>
      </c>
      <c r="B17" s="7" t="s">
        <v>68</v>
      </c>
      <c r="C17" s="6" t="s">
        <v>18</v>
      </c>
      <c r="D17" s="7" t="s">
        <v>71</v>
      </c>
      <c r="E17" s="7" t="s">
        <v>72</v>
      </c>
      <c r="F17" s="7" t="s">
        <v>66</v>
      </c>
      <c r="G17" s="7" t="s">
        <v>63</v>
      </c>
      <c r="H17" s="8" t="s">
        <v>65</v>
      </c>
      <c r="I17" s="6" t="s">
        <v>42</v>
      </c>
      <c r="J17" s="6">
        <v>36.5</v>
      </c>
      <c r="K17" s="6">
        <v>12696</v>
      </c>
      <c r="L17" s="11">
        <v>0.5</v>
      </c>
      <c r="M17" s="6">
        <v>6348</v>
      </c>
    </row>
    <row r="18" spans="1:13">
      <c r="A18" s="6">
        <v>11</v>
      </c>
      <c r="B18" s="7" t="s">
        <v>73</v>
      </c>
      <c r="C18" s="6" t="s">
        <v>18</v>
      </c>
      <c r="D18" s="7" t="s">
        <v>58</v>
      </c>
      <c r="E18" s="7" t="s">
        <v>74</v>
      </c>
      <c r="F18" s="7" t="s">
        <v>75</v>
      </c>
      <c r="G18" s="7" t="s">
        <v>73</v>
      </c>
      <c r="H18" s="8" t="s">
        <v>27</v>
      </c>
      <c r="I18" s="6" t="s">
        <v>56</v>
      </c>
      <c r="J18" s="6">
        <v>33</v>
      </c>
      <c r="K18" s="6">
        <v>20820</v>
      </c>
      <c r="L18" s="11">
        <v>0.6</v>
      </c>
      <c r="M18" s="6">
        <v>6246</v>
      </c>
    </row>
    <row r="19" spans="1:13">
      <c r="A19" s="6">
        <v>12</v>
      </c>
      <c r="B19" s="7" t="s">
        <v>76</v>
      </c>
      <c r="C19" s="6" t="s">
        <v>18</v>
      </c>
      <c r="D19" s="7" t="s">
        <v>58</v>
      </c>
      <c r="E19" s="7" t="s">
        <v>20</v>
      </c>
      <c r="F19" s="7" t="s">
        <v>77</v>
      </c>
      <c r="G19" s="7" t="s">
        <v>76</v>
      </c>
      <c r="H19" s="8" t="s">
        <v>58</v>
      </c>
      <c r="I19" s="6" t="s">
        <v>61</v>
      </c>
      <c r="J19" s="6">
        <v>29.9</v>
      </c>
      <c r="K19" s="6">
        <v>200</v>
      </c>
      <c r="L19" s="11">
        <v>0.6</v>
      </c>
      <c r="M19" s="6">
        <v>120</v>
      </c>
    </row>
    <row r="20" spans="1:13">
      <c r="A20" s="6">
        <v>13</v>
      </c>
      <c r="B20" s="7" t="s">
        <v>78</v>
      </c>
      <c r="C20" s="6" t="s">
        <v>18</v>
      </c>
      <c r="D20" s="7" t="s">
        <v>79</v>
      </c>
      <c r="E20" s="7" t="s">
        <v>20</v>
      </c>
      <c r="F20" s="7" t="s">
        <v>80</v>
      </c>
      <c r="G20" s="7" t="s">
        <v>78</v>
      </c>
      <c r="H20" s="8" t="s">
        <v>79</v>
      </c>
      <c r="I20" s="6" t="s">
        <v>81</v>
      </c>
      <c r="J20" s="6">
        <v>2.9</v>
      </c>
      <c r="K20" s="6">
        <v>108569</v>
      </c>
      <c r="L20" s="11">
        <v>0.7</v>
      </c>
      <c r="M20" s="6">
        <v>76001</v>
      </c>
    </row>
    <row r="21" spans="1:13">
      <c r="A21" s="6">
        <v>13</v>
      </c>
      <c r="B21" s="7" t="s">
        <v>84</v>
      </c>
      <c r="C21" s="6" t="s">
        <v>18</v>
      </c>
      <c r="D21" s="7" t="s">
        <v>85</v>
      </c>
      <c r="E21" s="7" t="s">
        <v>86</v>
      </c>
      <c r="F21" s="7" t="s">
        <v>80</v>
      </c>
      <c r="G21" s="7" t="s">
        <v>78</v>
      </c>
      <c r="H21" s="8" t="s">
        <v>79</v>
      </c>
      <c r="I21" s="6" t="s">
        <v>81</v>
      </c>
      <c r="J21" s="6">
        <v>2.9</v>
      </c>
      <c r="K21" s="6">
        <v>57511</v>
      </c>
      <c r="L21" s="11">
        <v>0.7</v>
      </c>
      <c r="M21" s="6">
        <v>80515</v>
      </c>
    </row>
    <row r="22" ht="33.75" spans="1:13">
      <c r="A22" s="6">
        <v>14</v>
      </c>
      <c r="B22" s="7" t="s">
        <v>91</v>
      </c>
      <c r="C22" s="6" t="s">
        <v>18</v>
      </c>
      <c r="D22" s="8" t="s">
        <v>122</v>
      </c>
      <c r="E22" s="7" t="s">
        <v>89</v>
      </c>
      <c r="F22" s="7" t="s">
        <v>90</v>
      </c>
      <c r="G22" s="7" t="s">
        <v>91</v>
      </c>
      <c r="H22" s="8" t="s">
        <v>92</v>
      </c>
      <c r="I22" s="6" t="s">
        <v>24</v>
      </c>
      <c r="J22" s="6">
        <v>3.61</v>
      </c>
      <c r="K22" s="6">
        <v>12113</v>
      </c>
      <c r="L22" s="11">
        <v>0.7</v>
      </c>
      <c r="M22" s="6">
        <v>8479</v>
      </c>
    </row>
    <row r="23" ht="33.75" spans="1:13">
      <c r="A23" s="6">
        <v>14</v>
      </c>
      <c r="B23" s="7" t="s">
        <v>91</v>
      </c>
      <c r="C23" s="6" t="s">
        <v>18</v>
      </c>
      <c r="D23" s="8" t="s">
        <v>123</v>
      </c>
      <c r="E23" s="7" t="s">
        <v>20</v>
      </c>
      <c r="F23" s="7" t="s">
        <v>90</v>
      </c>
      <c r="G23" s="7" t="s">
        <v>91</v>
      </c>
      <c r="H23" s="8" t="s">
        <v>92</v>
      </c>
      <c r="I23" s="6" t="s">
        <v>24</v>
      </c>
      <c r="J23" s="6">
        <v>3.61</v>
      </c>
      <c r="K23" s="6">
        <v>7770</v>
      </c>
      <c r="L23" s="11">
        <v>0.7</v>
      </c>
      <c r="M23" s="6">
        <v>5439</v>
      </c>
    </row>
    <row r="24" spans="1:13">
      <c r="A24" s="6">
        <v>15</v>
      </c>
      <c r="B24" s="7" t="s">
        <v>95</v>
      </c>
      <c r="C24" s="6" t="s">
        <v>96</v>
      </c>
      <c r="D24" s="7" t="s">
        <v>97</v>
      </c>
      <c r="E24" s="7" t="s">
        <v>20</v>
      </c>
      <c r="F24" s="7" t="s">
        <v>98</v>
      </c>
      <c r="G24" s="7" t="s">
        <v>95</v>
      </c>
      <c r="H24" s="8" t="s">
        <v>99</v>
      </c>
      <c r="I24" s="6" t="s">
        <v>100</v>
      </c>
      <c r="J24" s="6">
        <v>16.17</v>
      </c>
      <c r="K24" s="6">
        <v>3290469</v>
      </c>
      <c r="L24" s="11">
        <v>0.7</v>
      </c>
      <c r="M24" s="6">
        <v>2303328</v>
      </c>
    </row>
    <row r="25" spans="1:13">
      <c r="A25" s="6">
        <v>15</v>
      </c>
      <c r="B25" s="7" t="s">
        <v>95</v>
      </c>
      <c r="C25" s="6" t="s">
        <v>96</v>
      </c>
      <c r="D25" s="7" t="s">
        <v>101</v>
      </c>
      <c r="E25" s="7" t="s">
        <v>20</v>
      </c>
      <c r="F25" s="7" t="s">
        <v>98</v>
      </c>
      <c r="G25" s="7" t="s">
        <v>95</v>
      </c>
      <c r="H25" s="8" t="s">
        <v>101</v>
      </c>
      <c r="I25" s="6" t="s">
        <v>100</v>
      </c>
      <c r="J25" s="6">
        <v>9.51</v>
      </c>
      <c r="K25" s="6">
        <v>10680</v>
      </c>
      <c r="L25" s="11">
        <v>0.7</v>
      </c>
      <c r="M25" s="6">
        <v>7476</v>
      </c>
    </row>
    <row r="26" spans="1:13">
      <c r="A26" s="6">
        <v>16</v>
      </c>
      <c r="B26" s="7" t="s">
        <v>102</v>
      </c>
      <c r="C26" s="6" t="s">
        <v>103</v>
      </c>
      <c r="D26" s="7" t="s">
        <v>104</v>
      </c>
      <c r="E26" s="7" t="s">
        <v>20</v>
      </c>
      <c r="F26" s="7" t="s">
        <v>105</v>
      </c>
      <c r="G26" s="7" t="s">
        <v>102</v>
      </c>
      <c r="H26" s="8" t="s">
        <v>106</v>
      </c>
      <c r="I26" s="6" t="s">
        <v>100</v>
      </c>
      <c r="J26" s="6">
        <v>27.88</v>
      </c>
      <c r="K26" s="6">
        <v>189453</v>
      </c>
      <c r="L26" s="11">
        <v>0.7</v>
      </c>
      <c r="M26" s="6">
        <v>132617</v>
      </c>
    </row>
    <row r="27" spans="1:13">
      <c r="A27" s="6">
        <v>17</v>
      </c>
      <c r="B27" s="7" t="s">
        <v>107</v>
      </c>
      <c r="C27" s="6" t="s">
        <v>96</v>
      </c>
      <c r="D27" s="7" t="s">
        <v>51</v>
      </c>
      <c r="E27" s="7" t="s">
        <v>20</v>
      </c>
      <c r="F27" s="7" t="s">
        <v>108</v>
      </c>
      <c r="G27" s="7" t="s">
        <v>107</v>
      </c>
      <c r="H27" s="8" t="s">
        <v>51</v>
      </c>
      <c r="I27" s="6" t="s">
        <v>109</v>
      </c>
      <c r="J27" s="6">
        <v>20.52</v>
      </c>
      <c r="K27" s="6">
        <v>140992</v>
      </c>
      <c r="L27" s="11">
        <v>0.7</v>
      </c>
      <c r="M27" s="6">
        <v>98694</v>
      </c>
    </row>
    <row r="28" spans="1:13">
      <c r="A28" s="6">
        <v>17</v>
      </c>
      <c r="B28" s="7" t="s">
        <v>107</v>
      </c>
      <c r="C28" s="6" t="s">
        <v>96</v>
      </c>
      <c r="D28" s="7" t="s">
        <v>110</v>
      </c>
      <c r="E28" s="7" t="s">
        <v>111</v>
      </c>
      <c r="F28" s="7" t="s">
        <v>108</v>
      </c>
      <c r="G28" s="7" t="s">
        <v>107</v>
      </c>
      <c r="H28" s="8" t="s">
        <v>51</v>
      </c>
      <c r="I28" s="6" t="s">
        <v>109</v>
      </c>
      <c r="J28" s="6">
        <v>20.52</v>
      </c>
      <c r="K28" s="6">
        <v>3000</v>
      </c>
      <c r="L28" s="11">
        <v>0.7</v>
      </c>
      <c r="M28" s="6">
        <v>1050</v>
      </c>
    </row>
    <row r="29" spans="1:13">
      <c r="A29" s="6">
        <v>18</v>
      </c>
      <c r="B29" s="7" t="s">
        <v>112</v>
      </c>
      <c r="C29" s="6" t="s">
        <v>18</v>
      </c>
      <c r="D29" s="7" t="s">
        <v>113</v>
      </c>
      <c r="E29" s="7" t="s">
        <v>114</v>
      </c>
      <c r="F29" s="7" t="s">
        <v>28</v>
      </c>
      <c r="G29" s="7" t="s">
        <v>112</v>
      </c>
      <c r="H29" s="8" t="s">
        <v>58</v>
      </c>
      <c r="I29" s="6" t="s">
        <v>61</v>
      </c>
      <c r="J29" s="6">
        <v>17.9</v>
      </c>
      <c r="K29" s="6">
        <v>3290</v>
      </c>
      <c r="L29" s="11">
        <v>0.6</v>
      </c>
      <c r="M29" s="6">
        <v>987</v>
      </c>
    </row>
    <row r="30" spans="1:13">
      <c r="A30" s="6">
        <v>18</v>
      </c>
      <c r="B30" s="7" t="s">
        <v>112</v>
      </c>
      <c r="C30" s="6" t="s">
        <v>18</v>
      </c>
      <c r="D30" s="7" t="s">
        <v>58</v>
      </c>
      <c r="E30" s="7" t="s">
        <v>20</v>
      </c>
      <c r="F30" s="7" t="s">
        <v>28</v>
      </c>
      <c r="G30" s="7" t="s">
        <v>112</v>
      </c>
      <c r="H30" s="8" t="s">
        <v>58</v>
      </c>
      <c r="I30" s="6" t="s">
        <v>61</v>
      </c>
      <c r="J30" s="6">
        <v>17.9</v>
      </c>
      <c r="K30" s="6">
        <v>80047</v>
      </c>
      <c r="L30" s="11">
        <v>0.6</v>
      </c>
      <c r="M30" s="6">
        <v>48029</v>
      </c>
    </row>
    <row r="31" spans="1:13">
      <c r="A31" s="6">
        <v>18</v>
      </c>
      <c r="B31" s="7" t="s">
        <v>112</v>
      </c>
      <c r="C31" s="6" t="s">
        <v>18</v>
      </c>
      <c r="D31" s="7" t="s">
        <v>27</v>
      </c>
      <c r="E31" s="7" t="s">
        <v>20</v>
      </c>
      <c r="F31" s="7" t="s">
        <v>28</v>
      </c>
      <c r="G31" s="7" t="s">
        <v>112</v>
      </c>
      <c r="H31" s="8" t="s">
        <v>27</v>
      </c>
      <c r="I31" s="6" t="s">
        <v>61</v>
      </c>
      <c r="J31" s="6">
        <v>30.43</v>
      </c>
      <c r="K31" s="6">
        <v>373596</v>
      </c>
      <c r="L31" s="11">
        <v>0.6</v>
      </c>
      <c r="M31" s="6">
        <v>224156</v>
      </c>
    </row>
    <row r="32" spans="1:13">
      <c r="A32" s="6">
        <v>18</v>
      </c>
      <c r="B32" s="7" t="s">
        <v>112</v>
      </c>
      <c r="C32" s="6" t="s">
        <v>18</v>
      </c>
      <c r="D32" s="7" t="s">
        <v>35</v>
      </c>
      <c r="E32" s="7" t="s">
        <v>117</v>
      </c>
      <c r="F32" s="7" t="s">
        <v>28</v>
      </c>
      <c r="G32" s="7" t="s">
        <v>112</v>
      </c>
      <c r="H32" s="8" t="s">
        <v>27</v>
      </c>
      <c r="I32" s="6" t="s">
        <v>61</v>
      </c>
      <c r="J32" s="6">
        <v>30.43</v>
      </c>
      <c r="K32" s="6">
        <v>560</v>
      </c>
      <c r="L32" s="11">
        <v>0.6</v>
      </c>
      <c r="M32" s="6">
        <v>672</v>
      </c>
    </row>
  </sheetData>
  <mergeCells count="1">
    <mergeCell ref="A1:M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E2" sqref="E2"/>
    </sheetView>
  </sheetViews>
  <sheetFormatPr defaultColWidth="9" defaultRowHeight="14.25"/>
  <cols>
    <col min="1" max="1" width="4.41666666666667" style="2" customWidth="1"/>
    <col min="2" max="2" width="22.5833333333333" style="13" customWidth="1"/>
    <col min="3" max="3" width="9.58333333333333" style="2" customWidth="1"/>
    <col min="4" max="4" width="25.5833333333333" style="13" customWidth="1"/>
    <col min="5" max="5" width="22.0833333333333" style="13" customWidth="1"/>
    <col min="6" max="6" width="22.4166666666667" style="13" customWidth="1"/>
    <col min="7" max="7" width="22.0833333333333" style="13" customWidth="1"/>
    <col min="8" max="8" width="29.0833333333333" style="13" customWidth="1"/>
    <col min="9" max="11" width="9.58333333333333" style="2" customWidth="1"/>
    <col min="12" max="12" width="9.58333333333333" style="12" customWidth="1"/>
    <col min="13" max="13" width="9.58333333333333" style="2" customWidth="1"/>
  </cols>
  <sheetData>
    <row r="1" s="1" customFormat="1" ht="40" customHeight="1" spans="1:13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14</v>
      </c>
    </row>
    <row r="3" spans="1:13">
      <c r="A3" s="6">
        <v>4</v>
      </c>
      <c r="B3" s="7" t="s">
        <v>39</v>
      </c>
      <c r="C3" s="6" t="s">
        <v>18</v>
      </c>
      <c r="D3" s="7" t="s">
        <v>43</v>
      </c>
      <c r="E3" s="7" t="s">
        <v>20</v>
      </c>
      <c r="F3" s="7" t="s">
        <v>41</v>
      </c>
      <c r="G3" s="7" t="s">
        <v>44</v>
      </c>
      <c r="H3" s="7" t="s">
        <v>45</v>
      </c>
      <c r="I3" s="6" t="s">
        <v>24</v>
      </c>
      <c r="J3" s="6">
        <v>29.92</v>
      </c>
      <c r="K3" s="6">
        <v>100</v>
      </c>
      <c r="L3" s="11">
        <v>0.7</v>
      </c>
      <c r="M3" s="6">
        <v>70</v>
      </c>
    </row>
    <row r="4" spans="1:13">
      <c r="A4" s="6">
        <v>5</v>
      </c>
      <c r="B4" s="7" t="s">
        <v>50</v>
      </c>
      <c r="C4" s="6" t="s">
        <v>18</v>
      </c>
      <c r="D4" s="7" t="s">
        <v>51</v>
      </c>
      <c r="E4" s="7" t="s">
        <v>20</v>
      </c>
      <c r="F4" s="7" t="s">
        <v>49</v>
      </c>
      <c r="G4" s="7" t="s">
        <v>50</v>
      </c>
      <c r="H4" s="7" t="s">
        <v>51</v>
      </c>
      <c r="I4" s="6" t="s">
        <v>34</v>
      </c>
      <c r="J4" s="6">
        <v>13.9</v>
      </c>
      <c r="K4" s="6">
        <v>50</v>
      </c>
      <c r="L4" s="11">
        <v>0.5</v>
      </c>
      <c r="M4" s="6">
        <v>25</v>
      </c>
    </row>
    <row r="5" spans="1:13">
      <c r="A5" s="6">
        <v>7</v>
      </c>
      <c r="B5" s="7" t="s">
        <v>57</v>
      </c>
      <c r="C5" s="6" t="s">
        <v>18</v>
      </c>
      <c r="D5" s="7" t="s">
        <v>58</v>
      </c>
      <c r="E5" s="7" t="s">
        <v>20</v>
      </c>
      <c r="F5" s="7" t="s">
        <v>59</v>
      </c>
      <c r="G5" s="7" t="s">
        <v>57</v>
      </c>
      <c r="H5" s="7" t="s">
        <v>60</v>
      </c>
      <c r="I5" s="6" t="s">
        <v>61</v>
      </c>
      <c r="J5" s="6">
        <v>46.3</v>
      </c>
      <c r="K5" s="6">
        <v>3952</v>
      </c>
      <c r="L5" s="11">
        <v>0.5</v>
      </c>
      <c r="M5" s="6">
        <v>1976</v>
      </c>
    </row>
    <row r="6" spans="1:13">
      <c r="A6" s="6">
        <v>9</v>
      </c>
      <c r="B6" s="7" t="s">
        <v>63</v>
      </c>
      <c r="C6" s="6" t="s">
        <v>64</v>
      </c>
      <c r="D6" s="7" t="s">
        <v>67</v>
      </c>
      <c r="E6" s="7" t="s">
        <v>20</v>
      </c>
      <c r="F6" s="7" t="s">
        <v>66</v>
      </c>
      <c r="G6" s="7" t="s">
        <v>63</v>
      </c>
      <c r="H6" s="7" t="s">
        <v>67</v>
      </c>
      <c r="I6" s="6" t="s">
        <v>42</v>
      </c>
      <c r="J6" s="6">
        <v>62.05</v>
      </c>
      <c r="K6" s="6">
        <v>2345</v>
      </c>
      <c r="L6" s="11">
        <v>0.5</v>
      </c>
      <c r="M6" s="6">
        <v>1173</v>
      </c>
    </row>
    <row r="7" spans="1:13">
      <c r="A7" s="6">
        <v>11</v>
      </c>
      <c r="B7" s="7" t="s">
        <v>73</v>
      </c>
      <c r="C7" s="6" t="s">
        <v>18</v>
      </c>
      <c r="D7" s="7" t="s">
        <v>58</v>
      </c>
      <c r="E7" s="7" t="s">
        <v>74</v>
      </c>
      <c r="F7" s="7" t="s">
        <v>75</v>
      </c>
      <c r="G7" s="7" t="s">
        <v>73</v>
      </c>
      <c r="H7" s="7" t="s">
        <v>27</v>
      </c>
      <c r="I7" s="6" t="s">
        <v>56</v>
      </c>
      <c r="J7" s="6">
        <v>33</v>
      </c>
      <c r="K7" s="6">
        <v>6340</v>
      </c>
      <c r="L7" s="11">
        <v>0.6</v>
      </c>
      <c r="M7" s="6">
        <v>1902</v>
      </c>
    </row>
    <row r="8" spans="1:13">
      <c r="A8" s="6">
        <v>12</v>
      </c>
      <c r="B8" s="7" t="s">
        <v>76</v>
      </c>
      <c r="C8" s="6" t="s">
        <v>18</v>
      </c>
      <c r="D8" s="7" t="s">
        <v>27</v>
      </c>
      <c r="E8" s="7" t="s">
        <v>20</v>
      </c>
      <c r="F8" s="7" t="s">
        <v>77</v>
      </c>
      <c r="G8" s="7" t="s">
        <v>76</v>
      </c>
      <c r="H8" s="7" t="s">
        <v>27</v>
      </c>
      <c r="I8" s="6" t="s">
        <v>61</v>
      </c>
      <c r="J8" s="6">
        <v>50.83</v>
      </c>
      <c r="K8" s="6">
        <v>50</v>
      </c>
      <c r="L8" s="11">
        <v>0.6</v>
      </c>
      <c r="M8" s="6">
        <v>30</v>
      </c>
    </row>
    <row r="9" spans="1:13">
      <c r="A9" s="6">
        <v>13</v>
      </c>
      <c r="B9" s="7" t="s">
        <v>78</v>
      </c>
      <c r="C9" s="6" t="s">
        <v>18</v>
      </c>
      <c r="D9" s="7" t="s">
        <v>79</v>
      </c>
      <c r="E9" s="7" t="s">
        <v>20</v>
      </c>
      <c r="F9" s="7" t="s">
        <v>80</v>
      </c>
      <c r="G9" s="7" t="s">
        <v>78</v>
      </c>
      <c r="H9" s="7" t="s">
        <v>79</v>
      </c>
      <c r="I9" s="6" t="s">
        <v>81</v>
      </c>
      <c r="J9" s="6">
        <v>2.9</v>
      </c>
      <c r="K9" s="6">
        <v>32860</v>
      </c>
      <c r="L9" s="11">
        <v>0.7</v>
      </c>
      <c r="M9" s="6">
        <v>23002</v>
      </c>
    </row>
    <row r="10" spans="1:13">
      <c r="A10" s="6">
        <v>13</v>
      </c>
      <c r="B10" s="7" t="s">
        <v>84</v>
      </c>
      <c r="C10" s="6" t="s">
        <v>18</v>
      </c>
      <c r="D10" s="7" t="s">
        <v>85</v>
      </c>
      <c r="E10" s="7" t="s">
        <v>86</v>
      </c>
      <c r="F10" s="7" t="s">
        <v>80</v>
      </c>
      <c r="G10" s="7" t="s">
        <v>78</v>
      </c>
      <c r="H10" s="7" t="s">
        <v>79</v>
      </c>
      <c r="I10" s="6" t="s">
        <v>81</v>
      </c>
      <c r="J10" s="6">
        <v>2.9</v>
      </c>
      <c r="K10" s="6">
        <v>24801</v>
      </c>
      <c r="L10" s="11">
        <v>0.7</v>
      </c>
      <c r="M10" s="6">
        <v>34721</v>
      </c>
    </row>
    <row r="11" spans="1:13">
      <c r="A11" s="6">
        <v>15</v>
      </c>
      <c r="B11" s="7" t="s">
        <v>95</v>
      </c>
      <c r="C11" s="6" t="s">
        <v>96</v>
      </c>
      <c r="D11" s="7" t="s">
        <v>97</v>
      </c>
      <c r="E11" s="7" t="s">
        <v>20</v>
      </c>
      <c r="F11" s="7" t="s">
        <v>98</v>
      </c>
      <c r="G11" s="7" t="s">
        <v>95</v>
      </c>
      <c r="H11" s="7" t="s">
        <v>99</v>
      </c>
      <c r="I11" s="6" t="s">
        <v>100</v>
      </c>
      <c r="J11" s="6">
        <v>16.17</v>
      </c>
      <c r="K11" s="6">
        <v>35281</v>
      </c>
      <c r="L11" s="11">
        <v>0.7</v>
      </c>
      <c r="M11" s="6">
        <v>24697</v>
      </c>
    </row>
    <row r="12" spans="1:13">
      <c r="A12" s="6">
        <v>16</v>
      </c>
      <c r="B12" s="7" t="s">
        <v>102</v>
      </c>
      <c r="C12" s="6" t="s">
        <v>103</v>
      </c>
      <c r="D12" s="7" t="s">
        <v>104</v>
      </c>
      <c r="E12" s="7" t="s">
        <v>20</v>
      </c>
      <c r="F12" s="7" t="s">
        <v>105</v>
      </c>
      <c r="G12" s="7" t="s">
        <v>102</v>
      </c>
      <c r="H12" s="7" t="s">
        <v>106</v>
      </c>
      <c r="I12" s="6" t="s">
        <v>100</v>
      </c>
      <c r="J12" s="6">
        <v>27.88</v>
      </c>
      <c r="K12" s="6">
        <v>217408</v>
      </c>
      <c r="L12" s="11">
        <v>0.7</v>
      </c>
      <c r="M12" s="6">
        <v>152186</v>
      </c>
    </row>
    <row r="13" spans="1:13">
      <c r="A13" s="6">
        <v>18</v>
      </c>
      <c r="B13" s="7" t="s">
        <v>112</v>
      </c>
      <c r="C13" s="6" t="s">
        <v>18</v>
      </c>
      <c r="D13" s="7" t="s">
        <v>58</v>
      </c>
      <c r="E13" s="7" t="s">
        <v>20</v>
      </c>
      <c r="F13" s="7" t="s">
        <v>28</v>
      </c>
      <c r="G13" s="7" t="s">
        <v>112</v>
      </c>
      <c r="H13" s="7" t="s">
        <v>58</v>
      </c>
      <c r="I13" s="6" t="s">
        <v>61</v>
      </c>
      <c r="J13" s="6">
        <v>17.9</v>
      </c>
      <c r="K13" s="6">
        <v>2080</v>
      </c>
      <c r="L13" s="11">
        <v>0.6</v>
      </c>
      <c r="M13" s="6">
        <v>1248</v>
      </c>
    </row>
    <row r="14" spans="1:13">
      <c r="A14" s="6">
        <v>18</v>
      </c>
      <c r="B14" s="7" t="s">
        <v>112</v>
      </c>
      <c r="C14" s="6" t="s">
        <v>18</v>
      </c>
      <c r="D14" s="7" t="s">
        <v>27</v>
      </c>
      <c r="E14" s="7" t="s">
        <v>20</v>
      </c>
      <c r="F14" s="7" t="s">
        <v>28</v>
      </c>
      <c r="G14" s="7" t="s">
        <v>112</v>
      </c>
      <c r="H14" s="7" t="s">
        <v>27</v>
      </c>
      <c r="I14" s="6" t="s">
        <v>61</v>
      </c>
      <c r="J14" s="6">
        <v>30.43</v>
      </c>
      <c r="K14" s="6">
        <v>25246</v>
      </c>
      <c r="L14" s="11">
        <v>0.6</v>
      </c>
      <c r="M14" s="6">
        <v>15148</v>
      </c>
    </row>
  </sheetData>
  <mergeCells count="1">
    <mergeCell ref="A1:M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E2" sqref="E2"/>
    </sheetView>
  </sheetViews>
  <sheetFormatPr defaultColWidth="9" defaultRowHeight="14.25"/>
  <cols>
    <col min="1" max="1" width="4.41666666666667" style="2" customWidth="1"/>
    <col min="2" max="2" width="22.5833333333333" customWidth="1"/>
    <col min="3" max="3" width="9.58333333333333" style="2" customWidth="1"/>
    <col min="4" max="4" width="25.5833333333333" customWidth="1"/>
    <col min="5" max="5" width="22.0833333333333" customWidth="1"/>
    <col min="6" max="6" width="22.4166666666667" customWidth="1"/>
    <col min="7" max="7" width="22.0833333333333" customWidth="1"/>
    <col min="8" max="8" width="29.0833333333333" customWidth="1"/>
    <col min="9" max="11" width="9.58333333333333" style="2" customWidth="1"/>
    <col min="12" max="12" width="9.58333333333333" style="12" customWidth="1"/>
    <col min="13" max="13" width="9.58333333333333" style="2" customWidth="1"/>
  </cols>
  <sheetData>
    <row r="1" ht="40" customHeight="1" spans="1:13">
      <c r="A1" s="16" t="s">
        <v>125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119</v>
      </c>
      <c r="K2" s="9" t="s">
        <v>12</v>
      </c>
      <c r="L2" s="10" t="s">
        <v>13</v>
      </c>
      <c r="M2" s="9" t="s">
        <v>14</v>
      </c>
    </row>
    <row r="3" spans="1:13">
      <c r="A3" s="6">
        <v>5</v>
      </c>
      <c r="B3" s="15" t="s">
        <v>50</v>
      </c>
      <c r="C3" s="6" t="s">
        <v>18</v>
      </c>
      <c r="D3" s="15" t="s">
        <v>51</v>
      </c>
      <c r="E3" s="15" t="s">
        <v>20</v>
      </c>
      <c r="F3" s="15" t="s">
        <v>49</v>
      </c>
      <c r="G3" s="15" t="s">
        <v>50</v>
      </c>
      <c r="H3" s="18" t="s">
        <v>51</v>
      </c>
      <c r="I3" s="6" t="s">
        <v>34</v>
      </c>
      <c r="J3" s="6">
        <v>13.9</v>
      </c>
      <c r="K3" s="6">
        <v>100</v>
      </c>
      <c r="L3" s="11">
        <v>0.5</v>
      </c>
      <c r="M3" s="6">
        <v>50</v>
      </c>
    </row>
    <row r="4" spans="1:13">
      <c r="A4" s="6">
        <v>7</v>
      </c>
      <c r="B4" s="15" t="s">
        <v>57</v>
      </c>
      <c r="C4" s="6" t="s">
        <v>18</v>
      </c>
      <c r="D4" s="15" t="s">
        <v>58</v>
      </c>
      <c r="E4" s="15" t="s">
        <v>20</v>
      </c>
      <c r="F4" s="15" t="s">
        <v>59</v>
      </c>
      <c r="G4" s="15" t="s">
        <v>57</v>
      </c>
      <c r="H4" s="18" t="s">
        <v>60</v>
      </c>
      <c r="I4" s="6" t="s">
        <v>61</v>
      </c>
      <c r="J4" s="6">
        <v>46.3</v>
      </c>
      <c r="K4" s="6">
        <v>5490</v>
      </c>
      <c r="L4" s="11">
        <v>0.5</v>
      </c>
      <c r="M4" s="6">
        <v>2745</v>
      </c>
    </row>
    <row r="5" spans="1:13">
      <c r="A5" s="6">
        <v>7</v>
      </c>
      <c r="B5" s="15" t="s">
        <v>57</v>
      </c>
      <c r="C5" s="6" t="s">
        <v>18</v>
      </c>
      <c r="D5" s="15" t="s">
        <v>27</v>
      </c>
      <c r="E5" s="15" t="s">
        <v>20</v>
      </c>
      <c r="F5" s="15" t="s">
        <v>59</v>
      </c>
      <c r="G5" s="15" t="s">
        <v>57</v>
      </c>
      <c r="H5" s="18" t="s">
        <v>62</v>
      </c>
      <c r="I5" s="6" t="s">
        <v>61</v>
      </c>
      <c r="J5" s="6">
        <v>78.71</v>
      </c>
      <c r="K5" s="6">
        <v>200</v>
      </c>
      <c r="L5" s="11">
        <v>0.5</v>
      </c>
      <c r="M5" s="6">
        <v>100</v>
      </c>
    </row>
    <row r="6" spans="1:13">
      <c r="A6" s="6">
        <v>9</v>
      </c>
      <c r="B6" s="15" t="s">
        <v>63</v>
      </c>
      <c r="C6" s="6" t="s">
        <v>64</v>
      </c>
      <c r="D6" s="15" t="s">
        <v>65</v>
      </c>
      <c r="E6" s="15" t="s">
        <v>20</v>
      </c>
      <c r="F6" s="15" t="s">
        <v>66</v>
      </c>
      <c r="G6" s="15" t="s">
        <v>63</v>
      </c>
      <c r="H6" s="18" t="s">
        <v>65</v>
      </c>
      <c r="I6" s="6" t="s">
        <v>42</v>
      </c>
      <c r="J6" s="6">
        <v>36.5</v>
      </c>
      <c r="K6" s="6">
        <v>1250</v>
      </c>
      <c r="L6" s="11">
        <v>0.5</v>
      </c>
      <c r="M6" s="6">
        <v>625</v>
      </c>
    </row>
    <row r="7" spans="1:13">
      <c r="A7" s="6">
        <v>9</v>
      </c>
      <c r="B7" s="15" t="s">
        <v>63</v>
      </c>
      <c r="C7" s="6" t="s">
        <v>64</v>
      </c>
      <c r="D7" s="15" t="s">
        <v>67</v>
      </c>
      <c r="E7" s="15" t="s">
        <v>20</v>
      </c>
      <c r="F7" s="15" t="s">
        <v>66</v>
      </c>
      <c r="G7" s="15" t="s">
        <v>63</v>
      </c>
      <c r="H7" s="18" t="s">
        <v>67</v>
      </c>
      <c r="I7" s="6" t="s">
        <v>42</v>
      </c>
      <c r="J7" s="6">
        <v>62.05</v>
      </c>
      <c r="K7" s="6">
        <v>1040</v>
      </c>
      <c r="L7" s="11">
        <v>0.5</v>
      </c>
      <c r="M7" s="6">
        <v>520</v>
      </c>
    </row>
    <row r="8" spans="1:13">
      <c r="A8" s="6">
        <v>11</v>
      </c>
      <c r="B8" s="15" t="s">
        <v>73</v>
      </c>
      <c r="C8" s="6" t="s">
        <v>18</v>
      </c>
      <c r="D8" s="15" t="s">
        <v>58</v>
      </c>
      <c r="E8" s="15" t="s">
        <v>74</v>
      </c>
      <c r="F8" s="15" t="s">
        <v>75</v>
      </c>
      <c r="G8" s="15" t="s">
        <v>73</v>
      </c>
      <c r="H8" s="18" t="s">
        <v>27</v>
      </c>
      <c r="I8" s="6" t="s">
        <v>56</v>
      </c>
      <c r="J8" s="6">
        <v>33</v>
      </c>
      <c r="K8" s="6">
        <v>3000</v>
      </c>
      <c r="L8" s="11">
        <v>0.6</v>
      </c>
      <c r="M8" s="6">
        <v>900</v>
      </c>
    </row>
    <row r="9" spans="1:13">
      <c r="A9" s="6">
        <v>13</v>
      </c>
      <c r="B9" s="15" t="s">
        <v>78</v>
      </c>
      <c r="C9" s="6" t="s">
        <v>18</v>
      </c>
      <c r="D9" s="15" t="s">
        <v>79</v>
      </c>
      <c r="E9" s="15" t="s">
        <v>20</v>
      </c>
      <c r="F9" s="15" t="s">
        <v>80</v>
      </c>
      <c r="G9" s="15" t="s">
        <v>78</v>
      </c>
      <c r="H9" s="18" t="s">
        <v>79</v>
      </c>
      <c r="I9" s="6" t="s">
        <v>81</v>
      </c>
      <c r="J9" s="6">
        <v>2.9</v>
      </c>
      <c r="K9" s="6">
        <v>23285</v>
      </c>
      <c r="L9" s="11">
        <v>0.7</v>
      </c>
      <c r="M9" s="6">
        <v>16299</v>
      </c>
    </row>
    <row r="10" spans="1:13">
      <c r="A10" s="6">
        <v>13</v>
      </c>
      <c r="B10" s="15" t="s">
        <v>78</v>
      </c>
      <c r="C10" s="6" t="s">
        <v>18</v>
      </c>
      <c r="D10" s="15" t="s">
        <v>82</v>
      </c>
      <c r="E10" s="15" t="s">
        <v>83</v>
      </c>
      <c r="F10" s="15" t="s">
        <v>80</v>
      </c>
      <c r="G10" s="15" t="s">
        <v>78</v>
      </c>
      <c r="H10" s="18" t="s">
        <v>79</v>
      </c>
      <c r="I10" s="6" t="s">
        <v>81</v>
      </c>
      <c r="J10" s="6">
        <v>2.9</v>
      </c>
      <c r="K10" s="6">
        <v>10</v>
      </c>
      <c r="L10" s="11">
        <v>0.7</v>
      </c>
      <c r="M10" s="6">
        <v>21</v>
      </c>
    </row>
    <row r="11" spans="1:13">
      <c r="A11" s="6">
        <v>13</v>
      </c>
      <c r="B11" s="15" t="s">
        <v>84</v>
      </c>
      <c r="C11" s="6" t="s">
        <v>18</v>
      </c>
      <c r="D11" s="15" t="s">
        <v>85</v>
      </c>
      <c r="E11" s="15" t="s">
        <v>86</v>
      </c>
      <c r="F11" s="15" t="s">
        <v>80</v>
      </c>
      <c r="G11" s="15" t="s">
        <v>78</v>
      </c>
      <c r="H11" s="18" t="s">
        <v>79</v>
      </c>
      <c r="I11" s="6" t="s">
        <v>81</v>
      </c>
      <c r="J11" s="6">
        <v>2.9</v>
      </c>
      <c r="K11" s="6">
        <v>33000</v>
      </c>
      <c r="L11" s="11">
        <v>0.7</v>
      </c>
      <c r="M11" s="6">
        <v>46200</v>
      </c>
    </row>
    <row r="12" ht="33.75" spans="1:13">
      <c r="A12" s="6">
        <v>14</v>
      </c>
      <c r="B12" s="15" t="s">
        <v>91</v>
      </c>
      <c r="C12" s="6" t="s">
        <v>18</v>
      </c>
      <c r="D12" s="18" t="s">
        <v>122</v>
      </c>
      <c r="E12" s="15" t="s">
        <v>89</v>
      </c>
      <c r="F12" s="15" t="s">
        <v>90</v>
      </c>
      <c r="G12" s="15" t="s">
        <v>91</v>
      </c>
      <c r="H12" s="18" t="s">
        <v>92</v>
      </c>
      <c r="I12" s="6" t="s">
        <v>24</v>
      </c>
      <c r="J12" s="6">
        <v>3.61</v>
      </c>
      <c r="K12" s="6">
        <v>1260</v>
      </c>
      <c r="L12" s="11">
        <v>0.7</v>
      </c>
      <c r="M12" s="6">
        <v>882</v>
      </c>
    </row>
    <row r="13" ht="33.75" spans="1:13">
      <c r="A13" s="6">
        <v>14</v>
      </c>
      <c r="B13" s="15" t="s">
        <v>91</v>
      </c>
      <c r="C13" s="6" t="s">
        <v>18</v>
      </c>
      <c r="D13" s="18" t="s">
        <v>123</v>
      </c>
      <c r="E13" s="15" t="s">
        <v>20</v>
      </c>
      <c r="F13" s="15" t="s">
        <v>90</v>
      </c>
      <c r="G13" s="15" t="s">
        <v>91</v>
      </c>
      <c r="H13" s="18" t="s">
        <v>92</v>
      </c>
      <c r="I13" s="6" t="s">
        <v>24</v>
      </c>
      <c r="J13" s="6">
        <v>3.61</v>
      </c>
      <c r="K13" s="6">
        <v>2000</v>
      </c>
      <c r="L13" s="11">
        <v>0.7</v>
      </c>
      <c r="M13" s="6">
        <v>1400</v>
      </c>
    </row>
    <row r="14" spans="1:13">
      <c r="A14" s="6">
        <v>15</v>
      </c>
      <c r="B14" s="15" t="s">
        <v>95</v>
      </c>
      <c r="C14" s="6" t="s">
        <v>96</v>
      </c>
      <c r="D14" s="15" t="s">
        <v>97</v>
      </c>
      <c r="E14" s="15" t="s">
        <v>20</v>
      </c>
      <c r="F14" s="15" t="s">
        <v>98</v>
      </c>
      <c r="G14" s="15" t="s">
        <v>95</v>
      </c>
      <c r="H14" s="18" t="s">
        <v>99</v>
      </c>
      <c r="I14" s="6" t="s">
        <v>100</v>
      </c>
      <c r="J14" s="6">
        <v>16.17</v>
      </c>
      <c r="K14" s="6">
        <v>1123134</v>
      </c>
      <c r="L14" s="11">
        <v>0.7</v>
      </c>
      <c r="M14" s="6">
        <v>786194</v>
      </c>
    </row>
    <row r="15" spans="1:13">
      <c r="A15" s="6">
        <v>15</v>
      </c>
      <c r="B15" s="15" t="s">
        <v>95</v>
      </c>
      <c r="C15" s="6" t="s">
        <v>96</v>
      </c>
      <c r="D15" s="15" t="s">
        <v>101</v>
      </c>
      <c r="E15" s="15" t="s">
        <v>20</v>
      </c>
      <c r="F15" s="15" t="s">
        <v>98</v>
      </c>
      <c r="G15" s="15" t="s">
        <v>95</v>
      </c>
      <c r="H15" s="18" t="s">
        <v>101</v>
      </c>
      <c r="I15" s="6" t="s">
        <v>100</v>
      </c>
      <c r="J15" s="6">
        <v>9.51</v>
      </c>
      <c r="K15" s="6">
        <v>936</v>
      </c>
      <c r="L15" s="11">
        <v>0.7</v>
      </c>
      <c r="M15" s="6">
        <v>655</v>
      </c>
    </row>
    <row r="16" spans="1:13">
      <c r="A16" s="6">
        <v>16</v>
      </c>
      <c r="B16" s="15" t="s">
        <v>102</v>
      </c>
      <c r="C16" s="6" t="s">
        <v>103</v>
      </c>
      <c r="D16" s="15" t="s">
        <v>104</v>
      </c>
      <c r="E16" s="15" t="s">
        <v>20</v>
      </c>
      <c r="F16" s="15" t="s">
        <v>105</v>
      </c>
      <c r="G16" s="15" t="s">
        <v>102</v>
      </c>
      <c r="H16" s="18" t="s">
        <v>106</v>
      </c>
      <c r="I16" s="6" t="s">
        <v>100</v>
      </c>
      <c r="J16" s="6">
        <v>27.88</v>
      </c>
      <c r="K16" s="6">
        <v>89720</v>
      </c>
      <c r="L16" s="11">
        <v>0.7</v>
      </c>
      <c r="M16" s="6">
        <v>62804</v>
      </c>
    </row>
    <row r="17" spans="1:13">
      <c r="A17" s="6">
        <v>17</v>
      </c>
      <c r="B17" s="15" t="s">
        <v>107</v>
      </c>
      <c r="C17" s="6" t="s">
        <v>96</v>
      </c>
      <c r="D17" s="15" t="s">
        <v>51</v>
      </c>
      <c r="E17" s="15" t="s">
        <v>20</v>
      </c>
      <c r="F17" s="15" t="s">
        <v>108</v>
      </c>
      <c r="G17" s="15" t="s">
        <v>107</v>
      </c>
      <c r="H17" s="18" t="s">
        <v>51</v>
      </c>
      <c r="I17" s="6" t="s">
        <v>109</v>
      </c>
      <c r="J17" s="6">
        <v>20.52</v>
      </c>
      <c r="K17" s="6">
        <v>2130</v>
      </c>
      <c r="L17" s="11">
        <v>0.7</v>
      </c>
      <c r="M17" s="6">
        <v>1491</v>
      </c>
    </row>
    <row r="18" spans="1:13">
      <c r="A18" s="6">
        <v>18</v>
      </c>
      <c r="B18" s="15" t="s">
        <v>112</v>
      </c>
      <c r="C18" s="6" t="s">
        <v>18</v>
      </c>
      <c r="D18" s="15" t="s">
        <v>113</v>
      </c>
      <c r="E18" s="15" t="s">
        <v>114</v>
      </c>
      <c r="F18" s="15" t="s">
        <v>28</v>
      </c>
      <c r="G18" s="15" t="s">
        <v>112</v>
      </c>
      <c r="H18" s="18" t="s">
        <v>58</v>
      </c>
      <c r="I18" s="6" t="s">
        <v>61</v>
      </c>
      <c r="J18" s="6">
        <v>17.9</v>
      </c>
      <c r="K18" s="6">
        <v>65557</v>
      </c>
      <c r="L18" s="11">
        <v>0.6</v>
      </c>
      <c r="M18" s="6">
        <v>19667</v>
      </c>
    </row>
    <row r="19" spans="1:13">
      <c r="A19" s="6">
        <v>18</v>
      </c>
      <c r="B19" s="15" t="s">
        <v>112</v>
      </c>
      <c r="C19" s="6" t="s">
        <v>18</v>
      </c>
      <c r="D19" s="15" t="s">
        <v>58</v>
      </c>
      <c r="E19" s="15" t="s">
        <v>20</v>
      </c>
      <c r="F19" s="15" t="s">
        <v>28</v>
      </c>
      <c r="G19" s="15" t="s">
        <v>112</v>
      </c>
      <c r="H19" s="18" t="s">
        <v>58</v>
      </c>
      <c r="I19" s="6" t="s">
        <v>61</v>
      </c>
      <c r="J19" s="6">
        <v>17.9</v>
      </c>
      <c r="K19" s="6">
        <v>37000</v>
      </c>
      <c r="L19" s="11">
        <v>0.6</v>
      </c>
      <c r="M19" s="6">
        <v>22200</v>
      </c>
    </row>
    <row r="20" spans="1:13">
      <c r="A20" s="6">
        <v>18</v>
      </c>
      <c r="B20" s="15" t="s">
        <v>112</v>
      </c>
      <c r="C20" s="6" t="s">
        <v>18</v>
      </c>
      <c r="D20" s="15" t="s">
        <v>27</v>
      </c>
      <c r="E20" s="15" t="s">
        <v>20</v>
      </c>
      <c r="F20" s="15" t="s">
        <v>28</v>
      </c>
      <c r="G20" s="15" t="s">
        <v>112</v>
      </c>
      <c r="H20" s="18" t="s">
        <v>27</v>
      </c>
      <c r="I20" s="6" t="s">
        <v>61</v>
      </c>
      <c r="J20" s="6">
        <v>30.43</v>
      </c>
      <c r="K20" s="6">
        <v>19490</v>
      </c>
      <c r="L20" s="11">
        <v>0.6</v>
      </c>
      <c r="M20" s="6">
        <v>11694</v>
      </c>
    </row>
  </sheetData>
  <mergeCells count="1">
    <mergeCell ref="A1:M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E2" sqref="E2"/>
    </sheetView>
  </sheetViews>
  <sheetFormatPr defaultColWidth="9" defaultRowHeight="14.25"/>
  <cols>
    <col min="1" max="1" width="4.41666666666667" customWidth="1"/>
    <col min="2" max="2" width="22.5833333333333" style="13" customWidth="1"/>
    <col min="3" max="3" width="9.58333333333333" style="13" customWidth="1"/>
    <col min="4" max="4" width="25.5833333333333" style="13" customWidth="1"/>
    <col min="5" max="5" width="22.0833333333333" style="13" customWidth="1"/>
    <col min="6" max="6" width="22.4166666666667" style="13" customWidth="1"/>
    <col min="7" max="7" width="22.0833333333333" style="13" customWidth="1"/>
    <col min="8" max="8" width="29.0833333333333" style="13" customWidth="1"/>
    <col min="9" max="11" width="9.58333333333333" customWidth="1"/>
    <col min="12" max="12" width="9.58333333333333" style="3" customWidth="1"/>
    <col min="13" max="13" width="9.58333333333333" style="2" customWidth="1"/>
  </cols>
  <sheetData>
    <row r="1" ht="40" customHeight="1" spans="1:13">
      <c r="A1" s="4" t="s">
        <v>126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14</v>
      </c>
    </row>
    <row r="3" ht="22.5" spans="1:13">
      <c r="A3" s="6">
        <v>3</v>
      </c>
      <c r="B3" s="7" t="s">
        <v>26</v>
      </c>
      <c r="C3" s="7" t="s">
        <v>18</v>
      </c>
      <c r="D3" s="7" t="s">
        <v>37</v>
      </c>
      <c r="E3" s="7" t="s">
        <v>20</v>
      </c>
      <c r="F3" s="7" t="s">
        <v>31</v>
      </c>
      <c r="G3" s="7" t="s">
        <v>32</v>
      </c>
      <c r="H3" s="8" t="s">
        <v>38</v>
      </c>
      <c r="I3" s="6" t="s">
        <v>34</v>
      </c>
      <c r="J3" s="6">
        <v>11.66</v>
      </c>
      <c r="K3" s="6">
        <v>100</v>
      </c>
      <c r="L3" s="11">
        <v>0.6</v>
      </c>
      <c r="M3" s="6">
        <v>60</v>
      </c>
    </row>
    <row r="4" spans="1:13">
      <c r="A4" s="6">
        <v>7</v>
      </c>
      <c r="B4" s="7" t="s">
        <v>57</v>
      </c>
      <c r="C4" s="7" t="s">
        <v>18</v>
      </c>
      <c r="D4" s="7" t="s">
        <v>58</v>
      </c>
      <c r="E4" s="7" t="s">
        <v>20</v>
      </c>
      <c r="F4" s="7" t="s">
        <v>59</v>
      </c>
      <c r="G4" s="7" t="s">
        <v>57</v>
      </c>
      <c r="H4" s="8" t="s">
        <v>60</v>
      </c>
      <c r="I4" s="6" t="s">
        <v>61</v>
      </c>
      <c r="J4" s="6">
        <v>46.3</v>
      </c>
      <c r="K4" s="6">
        <v>1990</v>
      </c>
      <c r="L4" s="11">
        <v>0.5</v>
      </c>
      <c r="M4" s="6">
        <v>995</v>
      </c>
    </row>
    <row r="5" spans="1:13">
      <c r="A5" s="6">
        <v>9</v>
      </c>
      <c r="B5" s="7" t="s">
        <v>63</v>
      </c>
      <c r="C5" s="7" t="s">
        <v>64</v>
      </c>
      <c r="D5" s="7" t="s">
        <v>65</v>
      </c>
      <c r="E5" s="7" t="s">
        <v>20</v>
      </c>
      <c r="F5" s="7" t="s">
        <v>66</v>
      </c>
      <c r="G5" s="7" t="s">
        <v>63</v>
      </c>
      <c r="H5" s="8" t="s">
        <v>65</v>
      </c>
      <c r="I5" s="6" t="s">
        <v>42</v>
      </c>
      <c r="J5" s="6">
        <v>36.5</v>
      </c>
      <c r="K5" s="6">
        <v>400</v>
      </c>
      <c r="L5" s="11">
        <v>0.5</v>
      </c>
      <c r="M5" s="6">
        <v>200</v>
      </c>
    </row>
    <row r="6" spans="1:13">
      <c r="A6" s="6">
        <v>13</v>
      </c>
      <c r="B6" s="7" t="s">
        <v>78</v>
      </c>
      <c r="C6" s="7" t="s">
        <v>18</v>
      </c>
      <c r="D6" s="7" t="s">
        <v>79</v>
      </c>
      <c r="E6" s="7" t="s">
        <v>20</v>
      </c>
      <c r="F6" s="7" t="s">
        <v>80</v>
      </c>
      <c r="G6" s="7" t="s">
        <v>78</v>
      </c>
      <c r="H6" s="8" t="s">
        <v>79</v>
      </c>
      <c r="I6" s="6" t="s">
        <v>81</v>
      </c>
      <c r="J6" s="6">
        <v>2.9</v>
      </c>
      <c r="K6" s="6">
        <v>26650</v>
      </c>
      <c r="L6" s="11">
        <v>0.7</v>
      </c>
      <c r="M6" s="6">
        <v>18655</v>
      </c>
    </row>
    <row r="7" spans="1:13">
      <c r="A7" s="6">
        <v>13</v>
      </c>
      <c r="B7" s="7" t="s">
        <v>84</v>
      </c>
      <c r="C7" s="7" t="s">
        <v>18</v>
      </c>
      <c r="D7" s="7" t="s">
        <v>85</v>
      </c>
      <c r="E7" s="7" t="s">
        <v>86</v>
      </c>
      <c r="F7" s="7" t="s">
        <v>80</v>
      </c>
      <c r="G7" s="7" t="s">
        <v>78</v>
      </c>
      <c r="H7" s="8" t="s">
        <v>79</v>
      </c>
      <c r="I7" s="6" t="s">
        <v>81</v>
      </c>
      <c r="J7" s="6">
        <v>2.9</v>
      </c>
      <c r="K7" s="6">
        <v>12470</v>
      </c>
      <c r="L7" s="11">
        <v>0.7</v>
      </c>
      <c r="M7" s="6">
        <v>17458</v>
      </c>
    </row>
    <row r="8" spans="1:13">
      <c r="A8" s="6">
        <v>15</v>
      </c>
      <c r="B8" s="7" t="s">
        <v>95</v>
      </c>
      <c r="C8" s="7" t="s">
        <v>96</v>
      </c>
      <c r="D8" s="7" t="s">
        <v>97</v>
      </c>
      <c r="E8" s="7" t="s">
        <v>20</v>
      </c>
      <c r="F8" s="7" t="s">
        <v>98</v>
      </c>
      <c r="G8" s="7" t="s">
        <v>95</v>
      </c>
      <c r="H8" s="8" t="s">
        <v>99</v>
      </c>
      <c r="I8" s="6" t="s">
        <v>100</v>
      </c>
      <c r="J8" s="6">
        <v>16.17</v>
      </c>
      <c r="K8" s="6">
        <v>13680</v>
      </c>
      <c r="L8" s="11">
        <v>0.7</v>
      </c>
      <c r="M8" s="6">
        <v>9576</v>
      </c>
    </row>
    <row r="9" spans="1:13">
      <c r="A9" s="6">
        <v>16</v>
      </c>
      <c r="B9" s="7" t="s">
        <v>102</v>
      </c>
      <c r="C9" s="7" t="s">
        <v>103</v>
      </c>
      <c r="D9" s="7" t="s">
        <v>104</v>
      </c>
      <c r="E9" s="7" t="s">
        <v>20</v>
      </c>
      <c r="F9" s="7" t="s">
        <v>105</v>
      </c>
      <c r="G9" s="7" t="s">
        <v>102</v>
      </c>
      <c r="H9" s="8" t="s">
        <v>106</v>
      </c>
      <c r="I9" s="6" t="s">
        <v>100</v>
      </c>
      <c r="J9" s="6">
        <v>27.88</v>
      </c>
      <c r="K9" s="6">
        <v>17630</v>
      </c>
      <c r="L9" s="11">
        <v>0.7</v>
      </c>
      <c r="M9" s="6">
        <v>12341</v>
      </c>
    </row>
    <row r="10" spans="1:13">
      <c r="A10" s="6">
        <v>18</v>
      </c>
      <c r="B10" s="7" t="s">
        <v>112</v>
      </c>
      <c r="C10" s="7" t="s">
        <v>18</v>
      </c>
      <c r="D10" s="7" t="s">
        <v>58</v>
      </c>
      <c r="E10" s="7" t="s">
        <v>20</v>
      </c>
      <c r="F10" s="7" t="s">
        <v>28</v>
      </c>
      <c r="G10" s="7" t="s">
        <v>112</v>
      </c>
      <c r="H10" s="8" t="s">
        <v>58</v>
      </c>
      <c r="I10" s="6" t="s">
        <v>61</v>
      </c>
      <c r="J10" s="6">
        <v>17.9</v>
      </c>
      <c r="K10" s="6">
        <v>4300</v>
      </c>
      <c r="L10" s="11">
        <v>0.6</v>
      </c>
      <c r="M10" s="6">
        <v>2580</v>
      </c>
    </row>
    <row r="11" spans="1:13">
      <c r="A11" s="6">
        <v>18</v>
      </c>
      <c r="B11" s="7" t="s">
        <v>112</v>
      </c>
      <c r="C11" s="7" t="s">
        <v>18</v>
      </c>
      <c r="D11" s="7" t="s">
        <v>27</v>
      </c>
      <c r="E11" s="7" t="s">
        <v>20</v>
      </c>
      <c r="F11" s="7" t="s">
        <v>28</v>
      </c>
      <c r="G11" s="7" t="s">
        <v>112</v>
      </c>
      <c r="H11" s="8" t="s">
        <v>27</v>
      </c>
      <c r="I11" s="6" t="s">
        <v>61</v>
      </c>
      <c r="J11" s="6">
        <v>30.43</v>
      </c>
      <c r="K11" s="6">
        <v>10795</v>
      </c>
      <c r="L11" s="11">
        <v>0.6</v>
      </c>
      <c r="M11" s="6">
        <v>6477</v>
      </c>
    </row>
  </sheetData>
  <mergeCells count="1">
    <mergeCell ref="A1:M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E2" sqref="E2"/>
    </sheetView>
  </sheetViews>
  <sheetFormatPr defaultColWidth="9" defaultRowHeight="14.25"/>
  <cols>
    <col min="1" max="1" width="4.41666666666667" style="2" customWidth="1"/>
    <col min="2" max="2" width="22.5833333333333" style="13" customWidth="1"/>
    <col min="3" max="3" width="9.58333333333333" style="2" customWidth="1"/>
    <col min="4" max="4" width="25.5833333333333" style="13" customWidth="1"/>
    <col min="5" max="5" width="22.0833333333333" style="13" customWidth="1"/>
    <col min="6" max="6" width="22.4166666666667" customWidth="1"/>
    <col min="7" max="7" width="22.0833333333333" customWidth="1"/>
    <col min="8" max="8" width="29.0833333333333" style="13" customWidth="1"/>
    <col min="9" max="11" width="9.58333333333333" style="2" customWidth="1"/>
    <col min="12" max="12" width="9.58333333333333" style="12" customWidth="1"/>
    <col min="13" max="13" width="9.58333333333333" style="2" customWidth="1"/>
  </cols>
  <sheetData>
    <row r="1" ht="40" customHeight="1" spans="1:13">
      <c r="A1" s="4" t="s">
        <v>127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119</v>
      </c>
      <c r="K2" s="9" t="s">
        <v>12</v>
      </c>
      <c r="L2" s="10" t="s">
        <v>13</v>
      </c>
      <c r="M2" s="9" t="s">
        <v>14</v>
      </c>
    </row>
    <row r="3" spans="1:13">
      <c r="A3" s="6">
        <v>5</v>
      </c>
      <c r="B3" s="7" t="s">
        <v>50</v>
      </c>
      <c r="C3" s="6" t="s">
        <v>18</v>
      </c>
      <c r="D3" s="7" t="s">
        <v>51</v>
      </c>
      <c r="E3" s="7" t="s">
        <v>20</v>
      </c>
      <c r="F3" s="15" t="s">
        <v>49</v>
      </c>
      <c r="G3" s="15" t="s">
        <v>50</v>
      </c>
      <c r="H3" s="8" t="s">
        <v>51</v>
      </c>
      <c r="I3" s="6" t="s">
        <v>34</v>
      </c>
      <c r="J3" s="6">
        <v>13.9</v>
      </c>
      <c r="K3" s="6">
        <v>15</v>
      </c>
      <c r="L3" s="11">
        <v>0.5</v>
      </c>
      <c r="M3" s="6">
        <v>8</v>
      </c>
    </row>
    <row r="4" spans="1:13">
      <c r="A4" s="6">
        <v>5</v>
      </c>
      <c r="B4" s="7" t="s">
        <v>50</v>
      </c>
      <c r="C4" s="6" t="s">
        <v>18</v>
      </c>
      <c r="D4" s="7" t="s">
        <v>55</v>
      </c>
      <c r="E4" s="7" t="s">
        <v>20</v>
      </c>
      <c r="F4" s="15" t="s">
        <v>54</v>
      </c>
      <c r="G4" s="15" t="s">
        <v>50</v>
      </c>
      <c r="H4" s="8" t="s">
        <v>55</v>
      </c>
      <c r="I4" s="6" t="s">
        <v>56</v>
      </c>
      <c r="J4" s="6">
        <v>23.15</v>
      </c>
      <c r="K4" s="6">
        <v>3800</v>
      </c>
      <c r="L4" s="11">
        <v>0.5</v>
      </c>
      <c r="M4" s="6">
        <v>1900</v>
      </c>
    </row>
    <row r="5" spans="1:13">
      <c r="A5" s="6">
        <v>7</v>
      </c>
      <c r="B5" s="7" t="s">
        <v>57</v>
      </c>
      <c r="C5" s="6" t="s">
        <v>18</v>
      </c>
      <c r="D5" s="7" t="s">
        <v>58</v>
      </c>
      <c r="E5" s="7" t="s">
        <v>20</v>
      </c>
      <c r="F5" s="15" t="s">
        <v>59</v>
      </c>
      <c r="G5" s="15" t="s">
        <v>57</v>
      </c>
      <c r="H5" s="8" t="s">
        <v>60</v>
      </c>
      <c r="I5" s="6" t="s">
        <v>61</v>
      </c>
      <c r="J5" s="6">
        <v>46.3</v>
      </c>
      <c r="K5" s="6">
        <v>8341</v>
      </c>
      <c r="L5" s="11">
        <v>0.5</v>
      </c>
      <c r="M5" s="6">
        <v>4171</v>
      </c>
    </row>
    <row r="6" spans="1:13">
      <c r="A6" s="6">
        <v>9</v>
      </c>
      <c r="B6" s="7" t="s">
        <v>63</v>
      </c>
      <c r="C6" s="6" t="s">
        <v>64</v>
      </c>
      <c r="D6" s="7" t="s">
        <v>67</v>
      </c>
      <c r="E6" s="7" t="s">
        <v>20</v>
      </c>
      <c r="F6" s="15" t="s">
        <v>66</v>
      </c>
      <c r="G6" s="15" t="s">
        <v>63</v>
      </c>
      <c r="H6" s="8" t="s">
        <v>67</v>
      </c>
      <c r="I6" s="6" t="s">
        <v>42</v>
      </c>
      <c r="J6" s="6">
        <v>62.05</v>
      </c>
      <c r="K6" s="6">
        <v>980</v>
      </c>
      <c r="L6" s="11">
        <v>0.5</v>
      </c>
      <c r="M6" s="6">
        <v>490</v>
      </c>
    </row>
    <row r="7" spans="1:13">
      <c r="A7" s="6">
        <v>9</v>
      </c>
      <c r="B7" s="7" t="s">
        <v>68</v>
      </c>
      <c r="C7" s="6" t="s">
        <v>18</v>
      </c>
      <c r="D7" s="7" t="s">
        <v>71</v>
      </c>
      <c r="E7" s="7" t="s">
        <v>72</v>
      </c>
      <c r="F7" s="15" t="s">
        <v>66</v>
      </c>
      <c r="G7" s="15" t="s">
        <v>63</v>
      </c>
      <c r="H7" s="8" t="s">
        <v>65</v>
      </c>
      <c r="I7" s="6" t="s">
        <v>42</v>
      </c>
      <c r="J7" s="6">
        <v>36.5</v>
      </c>
      <c r="K7" s="6">
        <v>320</v>
      </c>
      <c r="L7" s="11">
        <v>0.5</v>
      </c>
      <c r="M7" s="6">
        <v>160</v>
      </c>
    </row>
    <row r="8" spans="1:13">
      <c r="A8" s="6">
        <v>13</v>
      </c>
      <c r="B8" s="7" t="s">
        <v>78</v>
      </c>
      <c r="C8" s="6" t="s">
        <v>18</v>
      </c>
      <c r="D8" s="7" t="s">
        <v>79</v>
      </c>
      <c r="E8" s="7" t="s">
        <v>20</v>
      </c>
      <c r="F8" s="15" t="s">
        <v>80</v>
      </c>
      <c r="G8" s="15" t="s">
        <v>78</v>
      </c>
      <c r="H8" s="8" t="s">
        <v>79</v>
      </c>
      <c r="I8" s="6" t="s">
        <v>81</v>
      </c>
      <c r="J8" s="6">
        <v>2.9</v>
      </c>
      <c r="K8" s="6">
        <v>11159</v>
      </c>
      <c r="L8" s="11">
        <v>0.7</v>
      </c>
      <c r="M8" s="6">
        <v>7812</v>
      </c>
    </row>
    <row r="9" spans="1:13">
      <c r="A9" s="6">
        <v>13</v>
      </c>
      <c r="B9" s="7" t="s">
        <v>78</v>
      </c>
      <c r="C9" s="6" t="s">
        <v>18</v>
      </c>
      <c r="D9" s="7" t="s">
        <v>82</v>
      </c>
      <c r="E9" s="7" t="s">
        <v>83</v>
      </c>
      <c r="F9" s="15" t="s">
        <v>80</v>
      </c>
      <c r="G9" s="15" t="s">
        <v>78</v>
      </c>
      <c r="H9" s="8" t="s">
        <v>79</v>
      </c>
      <c r="I9" s="6" t="s">
        <v>81</v>
      </c>
      <c r="J9" s="6">
        <v>2.9</v>
      </c>
      <c r="K9" s="6">
        <v>10</v>
      </c>
      <c r="L9" s="11">
        <v>0.7</v>
      </c>
      <c r="M9" s="6">
        <v>21</v>
      </c>
    </row>
    <row r="10" spans="1:13">
      <c r="A10" s="6">
        <v>13</v>
      </c>
      <c r="B10" s="7" t="s">
        <v>84</v>
      </c>
      <c r="C10" s="6" t="s">
        <v>18</v>
      </c>
      <c r="D10" s="7" t="s">
        <v>85</v>
      </c>
      <c r="E10" s="7" t="s">
        <v>86</v>
      </c>
      <c r="F10" s="15" t="s">
        <v>80</v>
      </c>
      <c r="G10" s="15" t="s">
        <v>78</v>
      </c>
      <c r="H10" s="8" t="s">
        <v>79</v>
      </c>
      <c r="I10" s="6" t="s">
        <v>81</v>
      </c>
      <c r="J10" s="6">
        <v>2.9</v>
      </c>
      <c r="K10" s="6">
        <v>36245</v>
      </c>
      <c r="L10" s="11">
        <v>0.7</v>
      </c>
      <c r="M10" s="6">
        <v>50743</v>
      </c>
    </row>
    <row r="11" ht="33.75" spans="1:13">
      <c r="A11" s="6">
        <v>14</v>
      </c>
      <c r="B11" s="7" t="s">
        <v>91</v>
      </c>
      <c r="C11" s="6" t="s">
        <v>18</v>
      </c>
      <c r="D11" s="7" t="s">
        <v>122</v>
      </c>
      <c r="E11" s="7" t="s">
        <v>89</v>
      </c>
      <c r="F11" s="15" t="s">
        <v>90</v>
      </c>
      <c r="G11" s="15" t="s">
        <v>91</v>
      </c>
      <c r="H11" s="8" t="s">
        <v>92</v>
      </c>
      <c r="I11" s="6" t="s">
        <v>24</v>
      </c>
      <c r="J11" s="6">
        <v>3.61</v>
      </c>
      <c r="K11" s="6">
        <v>240</v>
      </c>
      <c r="L11" s="11">
        <v>0.7</v>
      </c>
      <c r="M11" s="6">
        <v>168</v>
      </c>
    </row>
    <row r="12" ht="33.75" spans="1:13">
      <c r="A12" s="6">
        <v>14</v>
      </c>
      <c r="B12" s="7" t="s">
        <v>91</v>
      </c>
      <c r="C12" s="6" t="s">
        <v>18</v>
      </c>
      <c r="D12" s="7" t="s">
        <v>123</v>
      </c>
      <c r="E12" s="7" t="s">
        <v>20</v>
      </c>
      <c r="F12" s="15" t="s">
        <v>90</v>
      </c>
      <c r="G12" s="15" t="s">
        <v>91</v>
      </c>
      <c r="H12" s="8" t="s">
        <v>92</v>
      </c>
      <c r="I12" s="6" t="s">
        <v>24</v>
      </c>
      <c r="J12" s="6">
        <v>3.61</v>
      </c>
      <c r="K12" s="6">
        <v>4000</v>
      </c>
      <c r="L12" s="11">
        <v>0.7</v>
      </c>
      <c r="M12" s="6">
        <v>2800</v>
      </c>
    </row>
    <row r="13" spans="1:13">
      <c r="A13" s="6">
        <v>15</v>
      </c>
      <c r="B13" s="7" t="s">
        <v>95</v>
      </c>
      <c r="C13" s="6" t="s">
        <v>96</v>
      </c>
      <c r="D13" s="7" t="s">
        <v>97</v>
      </c>
      <c r="E13" s="7" t="s">
        <v>20</v>
      </c>
      <c r="F13" s="15" t="s">
        <v>98</v>
      </c>
      <c r="G13" s="15" t="s">
        <v>95</v>
      </c>
      <c r="H13" s="8" t="s">
        <v>99</v>
      </c>
      <c r="I13" s="6" t="s">
        <v>100</v>
      </c>
      <c r="J13" s="6">
        <v>16.17</v>
      </c>
      <c r="K13" s="6">
        <v>22282</v>
      </c>
      <c r="L13" s="11">
        <v>0.7</v>
      </c>
      <c r="M13" s="6">
        <v>15597</v>
      </c>
    </row>
    <row r="14" spans="1:13">
      <c r="A14" s="6">
        <v>16</v>
      </c>
      <c r="B14" s="7" t="s">
        <v>102</v>
      </c>
      <c r="C14" s="6" t="s">
        <v>103</v>
      </c>
      <c r="D14" s="7" t="s">
        <v>104</v>
      </c>
      <c r="E14" s="7" t="s">
        <v>20</v>
      </c>
      <c r="F14" s="15" t="s">
        <v>105</v>
      </c>
      <c r="G14" s="15" t="s">
        <v>102</v>
      </c>
      <c r="H14" s="8" t="s">
        <v>106</v>
      </c>
      <c r="I14" s="6" t="s">
        <v>100</v>
      </c>
      <c r="J14" s="6">
        <v>27.88</v>
      </c>
      <c r="K14" s="6">
        <v>5376</v>
      </c>
      <c r="L14" s="11">
        <v>0.7</v>
      </c>
      <c r="M14" s="6">
        <v>3763</v>
      </c>
    </row>
    <row r="15" spans="1:13">
      <c r="A15" s="6">
        <v>18</v>
      </c>
      <c r="B15" s="7" t="s">
        <v>112</v>
      </c>
      <c r="C15" s="6" t="s">
        <v>18</v>
      </c>
      <c r="D15" s="7" t="s">
        <v>113</v>
      </c>
      <c r="E15" s="7" t="s">
        <v>114</v>
      </c>
      <c r="F15" s="15" t="s">
        <v>28</v>
      </c>
      <c r="G15" s="15" t="s">
        <v>112</v>
      </c>
      <c r="H15" s="8" t="s">
        <v>58</v>
      </c>
      <c r="I15" s="6" t="s">
        <v>61</v>
      </c>
      <c r="J15" s="6">
        <v>17.9</v>
      </c>
      <c r="K15" s="6">
        <v>19300</v>
      </c>
      <c r="L15" s="11">
        <v>0.6</v>
      </c>
      <c r="M15" s="6">
        <v>5790</v>
      </c>
    </row>
    <row r="16" spans="1:13">
      <c r="A16" s="6">
        <v>18</v>
      </c>
      <c r="B16" s="7" t="s">
        <v>112</v>
      </c>
      <c r="C16" s="6" t="s">
        <v>18</v>
      </c>
      <c r="D16" s="7" t="s">
        <v>58</v>
      </c>
      <c r="E16" s="7" t="s">
        <v>20</v>
      </c>
      <c r="F16" s="15" t="s">
        <v>28</v>
      </c>
      <c r="G16" s="15" t="s">
        <v>112</v>
      </c>
      <c r="H16" s="8" t="s">
        <v>58</v>
      </c>
      <c r="I16" s="6" t="s">
        <v>61</v>
      </c>
      <c r="J16" s="6">
        <v>17.9</v>
      </c>
      <c r="K16" s="6">
        <v>32889</v>
      </c>
      <c r="L16" s="11">
        <v>0.6</v>
      </c>
      <c r="M16" s="6">
        <v>19734</v>
      </c>
    </row>
    <row r="17" spans="1:13">
      <c r="A17" s="6">
        <v>18</v>
      </c>
      <c r="B17" s="7" t="s">
        <v>112</v>
      </c>
      <c r="C17" s="6" t="s">
        <v>18</v>
      </c>
      <c r="D17" s="7" t="s">
        <v>27</v>
      </c>
      <c r="E17" s="7" t="s">
        <v>20</v>
      </c>
      <c r="F17" s="15" t="s">
        <v>28</v>
      </c>
      <c r="G17" s="15" t="s">
        <v>112</v>
      </c>
      <c r="H17" s="8" t="s">
        <v>27</v>
      </c>
      <c r="I17" s="6" t="s">
        <v>61</v>
      </c>
      <c r="J17" s="6">
        <v>30.43</v>
      </c>
      <c r="K17" s="6">
        <v>47356</v>
      </c>
      <c r="L17" s="11">
        <v>0.6</v>
      </c>
      <c r="M17" s="6">
        <v>28414</v>
      </c>
    </row>
    <row r="18" spans="1:13">
      <c r="A18" s="6">
        <v>18</v>
      </c>
      <c r="B18" s="7" t="s">
        <v>112</v>
      </c>
      <c r="C18" s="6" t="s">
        <v>18</v>
      </c>
      <c r="D18" s="7" t="s">
        <v>35</v>
      </c>
      <c r="E18" s="7" t="s">
        <v>117</v>
      </c>
      <c r="F18" s="15" t="s">
        <v>28</v>
      </c>
      <c r="G18" s="15" t="s">
        <v>112</v>
      </c>
      <c r="H18" s="8" t="s">
        <v>27</v>
      </c>
      <c r="I18" s="6" t="s">
        <v>61</v>
      </c>
      <c r="J18" s="6">
        <v>30.43</v>
      </c>
      <c r="K18" s="6">
        <v>8480</v>
      </c>
      <c r="L18" s="11">
        <v>0.6</v>
      </c>
      <c r="M18" s="6">
        <v>10176</v>
      </c>
    </row>
  </sheetData>
  <mergeCells count="1">
    <mergeCell ref="A1:M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E2" sqref="E2"/>
    </sheetView>
  </sheetViews>
  <sheetFormatPr defaultColWidth="9" defaultRowHeight="14.25"/>
  <cols>
    <col min="1" max="1" width="4.41666666666667" style="2" customWidth="1"/>
    <col min="2" max="2" width="22.5833333333333" style="2" customWidth="1"/>
    <col min="3" max="3" width="9.58333333333333" style="2" customWidth="1"/>
    <col min="4" max="4" width="25.5833333333333" style="2" customWidth="1"/>
    <col min="5" max="5" width="22.0833333333333" style="13" customWidth="1"/>
    <col min="6" max="6" width="22.4166666666667" style="13" customWidth="1"/>
    <col min="7" max="7" width="22.0833333333333" style="13" customWidth="1"/>
    <col min="8" max="8" width="29.0833333333333" style="13" customWidth="1"/>
    <col min="9" max="11" width="9.58333333333333" style="2" customWidth="1"/>
    <col min="12" max="12" width="9.58333333333333" style="12" customWidth="1"/>
    <col min="13" max="13" width="9.58333333333333" style="2" customWidth="1"/>
  </cols>
  <sheetData>
    <row r="1" ht="40" customHeight="1" spans="1:13">
      <c r="A1" s="4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14</v>
      </c>
    </row>
    <row r="3" spans="1:13">
      <c r="A3" s="6">
        <v>3</v>
      </c>
      <c r="B3" s="7" t="s">
        <v>26</v>
      </c>
      <c r="C3" s="6" t="s">
        <v>18</v>
      </c>
      <c r="D3" s="7" t="s">
        <v>27</v>
      </c>
      <c r="E3" s="7" t="s">
        <v>20</v>
      </c>
      <c r="F3" s="7" t="s">
        <v>28</v>
      </c>
      <c r="G3" s="7" t="s">
        <v>26</v>
      </c>
      <c r="H3" s="7" t="s">
        <v>29</v>
      </c>
      <c r="I3" s="6" t="s">
        <v>24</v>
      </c>
      <c r="J3" s="6">
        <v>4.86</v>
      </c>
      <c r="K3" s="6">
        <v>2200</v>
      </c>
      <c r="L3" s="11">
        <v>0.6</v>
      </c>
      <c r="M3" s="6">
        <v>1320</v>
      </c>
    </row>
    <row r="4" spans="1:13">
      <c r="A4" s="6">
        <v>4</v>
      </c>
      <c r="B4" s="7" t="s">
        <v>39</v>
      </c>
      <c r="C4" s="6" t="s">
        <v>18</v>
      </c>
      <c r="D4" s="7" t="s">
        <v>40</v>
      </c>
      <c r="E4" s="7" t="s">
        <v>20</v>
      </c>
      <c r="F4" s="7" t="s">
        <v>41</v>
      </c>
      <c r="G4" s="7" t="s">
        <v>39</v>
      </c>
      <c r="H4" s="7" t="s">
        <v>40</v>
      </c>
      <c r="I4" s="6" t="s">
        <v>42</v>
      </c>
      <c r="J4" s="6">
        <v>88</v>
      </c>
      <c r="K4" s="6">
        <v>20</v>
      </c>
      <c r="L4" s="11">
        <v>0.7</v>
      </c>
      <c r="M4" s="6">
        <v>14</v>
      </c>
    </row>
    <row r="5" spans="1:13">
      <c r="A5" s="6">
        <v>5</v>
      </c>
      <c r="B5" s="7" t="s">
        <v>46</v>
      </c>
      <c r="C5" s="6" t="s">
        <v>18</v>
      </c>
      <c r="D5" s="7" t="s">
        <v>47</v>
      </c>
      <c r="E5" s="7" t="s">
        <v>48</v>
      </c>
      <c r="F5" s="7" t="s">
        <v>49</v>
      </c>
      <c r="G5" s="7" t="s">
        <v>50</v>
      </c>
      <c r="H5" s="7" t="s">
        <v>51</v>
      </c>
      <c r="I5" s="6" t="s">
        <v>34</v>
      </c>
      <c r="J5" s="6">
        <v>13.9</v>
      </c>
      <c r="K5" s="6">
        <v>20</v>
      </c>
      <c r="L5" s="11">
        <v>0.5</v>
      </c>
      <c r="M5" s="6">
        <v>10</v>
      </c>
    </row>
    <row r="6" spans="1:13">
      <c r="A6" s="6">
        <v>7</v>
      </c>
      <c r="B6" s="7" t="s">
        <v>57</v>
      </c>
      <c r="C6" s="6" t="s">
        <v>18</v>
      </c>
      <c r="D6" s="7" t="s">
        <v>58</v>
      </c>
      <c r="E6" s="7" t="s">
        <v>20</v>
      </c>
      <c r="F6" s="7" t="s">
        <v>59</v>
      </c>
      <c r="G6" s="7" t="s">
        <v>57</v>
      </c>
      <c r="H6" s="7" t="s">
        <v>60</v>
      </c>
      <c r="I6" s="6" t="s">
        <v>61</v>
      </c>
      <c r="J6" s="6">
        <v>46.3</v>
      </c>
      <c r="K6" s="6">
        <v>11253</v>
      </c>
      <c r="L6" s="11">
        <v>0.5</v>
      </c>
      <c r="M6" s="6">
        <v>5627</v>
      </c>
    </row>
    <row r="7" spans="1:13">
      <c r="A7" s="6">
        <v>9</v>
      </c>
      <c r="B7" s="7" t="s">
        <v>63</v>
      </c>
      <c r="C7" s="6" t="s">
        <v>64</v>
      </c>
      <c r="D7" s="7" t="s">
        <v>65</v>
      </c>
      <c r="E7" s="7" t="s">
        <v>20</v>
      </c>
      <c r="F7" s="7" t="s">
        <v>66</v>
      </c>
      <c r="G7" s="7" t="s">
        <v>63</v>
      </c>
      <c r="H7" s="7" t="s">
        <v>65</v>
      </c>
      <c r="I7" s="6" t="s">
        <v>42</v>
      </c>
      <c r="J7" s="6">
        <v>36.5</v>
      </c>
      <c r="K7" s="6">
        <v>50</v>
      </c>
      <c r="L7" s="11">
        <v>0.5</v>
      </c>
      <c r="M7" s="6">
        <v>25</v>
      </c>
    </row>
    <row r="8" spans="1:13">
      <c r="A8" s="6">
        <v>9</v>
      </c>
      <c r="B8" s="7" t="s">
        <v>63</v>
      </c>
      <c r="C8" s="6" t="s">
        <v>64</v>
      </c>
      <c r="D8" s="7" t="s">
        <v>67</v>
      </c>
      <c r="E8" s="7" t="s">
        <v>20</v>
      </c>
      <c r="F8" s="7" t="s">
        <v>66</v>
      </c>
      <c r="G8" s="7" t="s">
        <v>63</v>
      </c>
      <c r="H8" s="7" t="s">
        <v>67</v>
      </c>
      <c r="I8" s="6" t="s">
        <v>42</v>
      </c>
      <c r="J8" s="6">
        <v>62.05</v>
      </c>
      <c r="K8" s="6">
        <v>2547</v>
      </c>
      <c r="L8" s="11">
        <v>0.5</v>
      </c>
      <c r="M8" s="6">
        <v>1274</v>
      </c>
    </row>
    <row r="9" spans="1:13">
      <c r="A9" s="6">
        <v>13</v>
      </c>
      <c r="B9" s="7" t="s">
        <v>78</v>
      </c>
      <c r="C9" s="6" t="s">
        <v>18</v>
      </c>
      <c r="D9" s="7" t="s">
        <v>79</v>
      </c>
      <c r="E9" s="7" t="s">
        <v>20</v>
      </c>
      <c r="F9" s="7" t="s">
        <v>80</v>
      </c>
      <c r="G9" s="7" t="s">
        <v>78</v>
      </c>
      <c r="H9" s="7" t="s">
        <v>79</v>
      </c>
      <c r="I9" s="6" t="s">
        <v>81</v>
      </c>
      <c r="J9" s="6">
        <v>2.9</v>
      </c>
      <c r="K9" s="6">
        <v>9830</v>
      </c>
      <c r="L9" s="11">
        <v>0.7</v>
      </c>
      <c r="M9" s="6">
        <v>6881</v>
      </c>
    </row>
    <row r="10" spans="1:13">
      <c r="A10" s="6">
        <v>13</v>
      </c>
      <c r="B10" s="7" t="s">
        <v>84</v>
      </c>
      <c r="C10" s="6" t="s">
        <v>18</v>
      </c>
      <c r="D10" s="7" t="s">
        <v>85</v>
      </c>
      <c r="E10" s="7" t="s">
        <v>86</v>
      </c>
      <c r="F10" s="7" t="s">
        <v>80</v>
      </c>
      <c r="G10" s="7" t="s">
        <v>78</v>
      </c>
      <c r="H10" s="7" t="s">
        <v>79</v>
      </c>
      <c r="I10" s="6" t="s">
        <v>81</v>
      </c>
      <c r="J10" s="6">
        <v>2.9</v>
      </c>
      <c r="K10" s="6">
        <v>15953</v>
      </c>
      <c r="L10" s="11">
        <v>0.7</v>
      </c>
      <c r="M10" s="6">
        <v>22334</v>
      </c>
    </row>
    <row r="11" ht="33.75" spans="1:13">
      <c r="A11" s="6">
        <v>14</v>
      </c>
      <c r="B11" s="7" t="s">
        <v>91</v>
      </c>
      <c r="C11" s="6" t="s">
        <v>18</v>
      </c>
      <c r="D11" s="7" t="s">
        <v>123</v>
      </c>
      <c r="E11" s="7" t="s">
        <v>20</v>
      </c>
      <c r="F11" s="7" t="s">
        <v>90</v>
      </c>
      <c r="G11" s="7" t="s">
        <v>91</v>
      </c>
      <c r="H11" s="8" t="s">
        <v>92</v>
      </c>
      <c r="I11" s="6" t="s">
        <v>24</v>
      </c>
      <c r="J11" s="6">
        <v>3.61</v>
      </c>
      <c r="K11" s="6">
        <v>2000</v>
      </c>
      <c r="L11" s="11">
        <v>0.7</v>
      </c>
      <c r="M11" s="6">
        <v>1400</v>
      </c>
    </row>
    <row r="12" spans="1:13">
      <c r="A12" s="6">
        <v>15</v>
      </c>
      <c r="B12" s="7" t="s">
        <v>95</v>
      </c>
      <c r="C12" s="6" t="s">
        <v>96</v>
      </c>
      <c r="D12" s="7" t="s">
        <v>97</v>
      </c>
      <c r="E12" s="7" t="s">
        <v>20</v>
      </c>
      <c r="F12" s="7" t="s">
        <v>98</v>
      </c>
      <c r="G12" s="7" t="s">
        <v>95</v>
      </c>
      <c r="H12" s="7" t="s">
        <v>99</v>
      </c>
      <c r="I12" s="6" t="s">
        <v>100</v>
      </c>
      <c r="J12" s="6">
        <v>16.17</v>
      </c>
      <c r="K12" s="6">
        <v>42136</v>
      </c>
      <c r="L12" s="11">
        <v>0.7</v>
      </c>
      <c r="M12" s="6">
        <v>29495</v>
      </c>
    </row>
    <row r="13" spans="1:13">
      <c r="A13" s="6">
        <v>15</v>
      </c>
      <c r="B13" s="7" t="s">
        <v>95</v>
      </c>
      <c r="C13" s="6" t="s">
        <v>96</v>
      </c>
      <c r="D13" s="7" t="s">
        <v>101</v>
      </c>
      <c r="E13" s="7" t="s">
        <v>20</v>
      </c>
      <c r="F13" s="7" t="s">
        <v>98</v>
      </c>
      <c r="G13" s="7" t="s">
        <v>95</v>
      </c>
      <c r="H13" s="7" t="s">
        <v>101</v>
      </c>
      <c r="I13" s="6" t="s">
        <v>100</v>
      </c>
      <c r="J13" s="6">
        <v>9.51</v>
      </c>
      <c r="K13" s="6">
        <v>3600</v>
      </c>
      <c r="L13" s="11">
        <v>0.7</v>
      </c>
      <c r="M13" s="6">
        <v>2520</v>
      </c>
    </row>
    <row r="14" spans="1:13">
      <c r="A14" s="6">
        <v>16</v>
      </c>
      <c r="B14" s="7" t="s">
        <v>102</v>
      </c>
      <c r="C14" s="6" t="s">
        <v>103</v>
      </c>
      <c r="D14" s="7" t="s">
        <v>104</v>
      </c>
      <c r="E14" s="7" t="s">
        <v>20</v>
      </c>
      <c r="F14" s="7" t="s">
        <v>105</v>
      </c>
      <c r="G14" s="7" t="s">
        <v>102</v>
      </c>
      <c r="H14" s="7" t="s">
        <v>106</v>
      </c>
      <c r="I14" s="6" t="s">
        <v>100</v>
      </c>
      <c r="J14" s="6">
        <v>27.88</v>
      </c>
      <c r="K14" s="6">
        <v>9120</v>
      </c>
      <c r="L14" s="11">
        <v>0.7</v>
      </c>
      <c r="M14" s="6">
        <v>6384</v>
      </c>
    </row>
    <row r="15" spans="1:13">
      <c r="A15" s="6">
        <v>18</v>
      </c>
      <c r="B15" s="7" t="s">
        <v>112</v>
      </c>
      <c r="C15" s="6" t="s">
        <v>18</v>
      </c>
      <c r="D15" s="7" t="s">
        <v>27</v>
      </c>
      <c r="E15" s="7" t="s">
        <v>20</v>
      </c>
      <c r="F15" s="7" t="s">
        <v>28</v>
      </c>
      <c r="G15" s="7" t="s">
        <v>112</v>
      </c>
      <c r="H15" s="7" t="s">
        <v>27</v>
      </c>
      <c r="I15" s="6" t="s">
        <v>61</v>
      </c>
      <c r="J15" s="6">
        <v>30.43</v>
      </c>
      <c r="K15" s="6">
        <v>7180</v>
      </c>
      <c r="L15" s="11">
        <v>0.6</v>
      </c>
      <c r="M15" s="6">
        <v>4308</v>
      </c>
    </row>
  </sheetData>
  <mergeCells count="1">
    <mergeCell ref="A1:M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2" sqref="E2"/>
    </sheetView>
  </sheetViews>
  <sheetFormatPr defaultColWidth="9" defaultRowHeight="14.25"/>
  <cols>
    <col min="1" max="1" width="4.41666666666667" customWidth="1"/>
    <col min="2" max="2" width="22.5833333333333" customWidth="1"/>
    <col min="3" max="3" width="9.58333333333333" style="2" customWidth="1"/>
    <col min="4" max="4" width="25.5833333333333" customWidth="1"/>
    <col min="5" max="5" width="22.0833333333333" style="13" customWidth="1"/>
    <col min="6" max="6" width="22.4166666666667" customWidth="1"/>
    <col min="7" max="7" width="22.0833333333333" customWidth="1"/>
    <col min="8" max="8" width="29.0833333333333" customWidth="1"/>
    <col min="9" max="11" width="9.58333333333333" customWidth="1"/>
    <col min="12" max="12" width="9.58333333333333" style="3" customWidth="1"/>
    <col min="13" max="13" width="9.58333333333333" customWidth="1"/>
  </cols>
  <sheetData>
    <row r="1" ht="40" customHeight="1" spans="1:13">
      <c r="A1" s="4" t="s">
        <v>129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12</v>
      </c>
    </row>
    <row r="3" spans="1:13">
      <c r="A3" s="6">
        <v>7</v>
      </c>
      <c r="B3" s="7" t="s">
        <v>57</v>
      </c>
      <c r="C3" s="6" t="s">
        <v>18</v>
      </c>
      <c r="D3" s="7" t="s">
        <v>58</v>
      </c>
      <c r="E3" s="7" t="s">
        <v>20</v>
      </c>
      <c r="F3" s="7" t="s">
        <v>59</v>
      </c>
      <c r="G3" s="7" t="s">
        <v>57</v>
      </c>
      <c r="H3" s="7" t="s">
        <v>60</v>
      </c>
      <c r="I3" s="6" t="s">
        <v>61</v>
      </c>
      <c r="J3" s="6">
        <v>46.3</v>
      </c>
      <c r="K3" s="6">
        <v>4250</v>
      </c>
      <c r="L3" s="11">
        <v>0.5</v>
      </c>
      <c r="M3" s="6">
        <v>2125</v>
      </c>
    </row>
    <row r="4" spans="1:13">
      <c r="A4" s="6">
        <v>9</v>
      </c>
      <c r="B4" s="7" t="s">
        <v>63</v>
      </c>
      <c r="C4" s="6" t="s">
        <v>64</v>
      </c>
      <c r="D4" s="7" t="s">
        <v>65</v>
      </c>
      <c r="E4" s="7" t="s">
        <v>20</v>
      </c>
      <c r="F4" s="7" t="s">
        <v>66</v>
      </c>
      <c r="G4" s="7" t="s">
        <v>63</v>
      </c>
      <c r="H4" s="7" t="s">
        <v>65</v>
      </c>
      <c r="I4" s="6" t="s">
        <v>42</v>
      </c>
      <c r="J4" s="6">
        <v>36.5</v>
      </c>
      <c r="K4" s="6">
        <v>630</v>
      </c>
      <c r="L4" s="11">
        <v>0.5</v>
      </c>
      <c r="M4" s="6">
        <v>315</v>
      </c>
    </row>
    <row r="5" spans="1:13">
      <c r="A5" s="6">
        <v>9</v>
      </c>
      <c r="B5" s="7" t="s">
        <v>63</v>
      </c>
      <c r="C5" s="6" t="s">
        <v>64</v>
      </c>
      <c r="D5" s="7" t="s">
        <v>67</v>
      </c>
      <c r="E5" s="7" t="s">
        <v>20</v>
      </c>
      <c r="F5" s="7" t="s">
        <v>66</v>
      </c>
      <c r="G5" s="7" t="s">
        <v>63</v>
      </c>
      <c r="H5" s="7" t="s">
        <v>67</v>
      </c>
      <c r="I5" s="6" t="s">
        <v>42</v>
      </c>
      <c r="J5" s="6">
        <v>62.05</v>
      </c>
      <c r="K5" s="6">
        <v>1500</v>
      </c>
      <c r="L5" s="11">
        <v>0.5</v>
      </c>
      <c r="M5" s="6">
        <v>750</v>
      </c>
    </row>
    <row r="6" spans="1:13">
      <c r="A6" s="6">
        <v>13</v>
      </c>
      <c r="B6" s="7" t="s">
        <v>78</v>
      </c>
      <c r="C6" s="6" t="s">
        <v>18</v>
      </c>
      <c r="D6" s="7" t="s">
        <v>79</v>
      </c>
      <c r="E6" s="7" t="s">
        <v>20</v>
      </c>
      <c r="F6" s="7" t="s">
        <v>80</v>
      </c>
      <c r="G6" s="7" t="s">
        <v>78</v>
      </c>
      <c r="H6" s="7" t="s">
        <v>79</v>
      </c>
      <c r="I6" s="6" t="s">
        <v>81</v>
      </c>
      <c r="J6" s="6">
        <v>2.9</v>
      </c>
      <c r="K6" s="6">
        <v>73620</v>
      </c>
      <c r="L6" s="11">
        <v>0.7</v>
      </c>
      <c r="M6" s="6">
        <v>51534</v>
      </c>
    </row>
    <row r="7" spans="1:13">
      <c r="A7" s="6">
        <v>13</v>
      </c>
      <c r="B7" s="7" t="s">
        <v>84</v>
      </c>
      <c r="C7" s="6" t="s">
        <v>18</v>
      </c>
      <c r="D7" s="7" t="s">
        <v>85</v>
      </c>
      <c r="E7" s="7" t="s">
        <v>86</v>
      </c>
      <c r="F7" s="7" t="s">
        <v>80</v>
      </c>
      <c r="G7" s="7" t="s">
        <v>78</v>
      </c>
      <c r="H7" s="7" t="s">
        <v>79</v>
      </c>
      <c r="I7" s="6" t="s">
        <v>81</v>
      </c>
      <c r="J7" s="6">
        <v>2.9</v>
      </c>
      <c r="K7" s="6">
        <v>12760</v>
      </c>
      <c r="L7" s="11">
        <v>0.7</v>
      </c>
      <c r="M7" s="6">
        <v>17864</v>
      </c>
    </row>
    <row r="8" ht="33.75" spans="1:13">
      <c r="A8" s="6">
        <v>14</v>
      </c>
      <c r="B8" s="7" t="s">
        <v>91</v>
      </c>
      <c r="C8" s="6" t="s">
        <v>18</v>
      </c>
      <c r="D8" s="7" t="s">
        <v>122</v>
      </c>
      <c r="E8" s="7" t="s">
        <v>89</v>
      </c>
      <c r="F8" s="7" t="s">
        <v>90</v>
      </c>
      <c r="G8" s="7" t="s">
        <v>91</v>
      </c>
      <c r="H8" s="14" t="s">
        <v>92</v>
      </c>
      <c r="I8" s="6" t="s">
        <v>24</v>
      </c>
      <c r="J8" s="6">
        <v>3.61</v>
      </c>
      <c r="K8" s="6">
        <v>6140</v>
      </c>
      <c r="L8" s="11">
        <v>0.7</v>
      </c>
      <c r="M8" s="6">
        <v>4298</v>
      </c>
    </row>
    <row r="9" spans="1:13">
      <c r="A9" s="6">
        <v>15</v>
      </c>
      <c r="B9" s="7" t="s">
        <v>95</v>
      </c>
      <c r="C9" s="6" t="s">
        <v>96</v>
      </c>
      <c r="D9" s="7" t="s">
        <v>97</v>
      </c>
      <c r="E9" s="7" t="s">
        <v>20</v>
      </c>
      <c r="F9" s="7" t="s">
        <v>98</v>
      </c>
      <c r="G9" s="7" t="s">
        <v>95</v>
      </c>
      <c r="H9" s="7" t="s">
        <v>99</v>
      </c>
      <c r="I9" s="6" t="s">
        <v>100</v>
      </c>
      <c r="J9" s="6">
        <v>16.17</v>
      </c>
      <c r="K9" s="6">
        <v>1452580</v>
      </c>
      <c r="L9" s="11">
        <v>0.7</v>
      </c>
      <c r="M9" s="6">
        <v>1016806</v>
      </c>
    </row>
    <row r="10" spans="1:13">
      <c r="A10" s="6">
        <v>18</v>
      </c>
      <c r="B10" s="7" t="s">
        <v>112</v>
      </c>
      <c r="C10" s="6" t="s">
        <v>18</v>
      </c>
      <c r="D10" s="7" t="s">
        <v>113</v>
      </c>
      <c r="E10" s="7" t="s">
        <v>114</v>
      </c>
      <c r="F10" s="7" t="s">
        <v>28</v>
      </c>
      <c r="G10" s="7" t="s">
        <v>112</v>
      </c>
      <c r="H10" s="7" t="s">
        <v>58</v>
      </c>
      <c r="I10" s="6" t="s">
        <v>61</v>
      </c>
      <c r="J10" s="6">
        <v>17.9</v>
      </c>
      <c r="K10" s="6">
        <v>8000</v>
      </c>
      <c r="L10" s="11">
        <v>0.6</v>
      </c>
      <c r="M10" s="6">
        <v>2400</v>
      </c>
    </row>
    <row r="11" spans="1:13">
      <c r="A11" s="6">
        <v>18</v>
      </c>
      <c r="B11" s="7" t="s">
        <v>112</v>
      </c>
      <c r="C11" s="6" t="s">
        <v>18</v>
      </c>
      <c r="D11" s="7" t="s">
        <v>58</v>
      </c>
      <c r="E11" s="7" t="s">
        <v>20</v>
      </c>
      <c r="F11" s="7" t="s">
        <v>28</v>
      </c>
      <c r="G11" s="7" t="s">
        <v>112</v>
      </c>
      <c r="H11" s="7" t="s">
        <v>58</v>
      </c>
      <c r="I11" s="6" t="s">
        <v>61</v>
      </c>
      <c r="J11" s="6">
        <v>17.9</v>
      </c>
      <c r="K11" s="6">
        <v>7456</v>
      </c>
      <c r="L11" s="11">
        <v>0.6</v>
      </c>
      <c r="M11" s="6">
        <v>4474</v>
      </c>
    </row>
    <row r="12" spans="1:13">
      <c r="A12" s="6">
        <v>18</v>
      </c>
      <c r="B12" s="7" t="s">
        <v>112</v>
      </c>
      <c r="C12" s="6" t="s">
        <v>18</v>
      </c>
      <c r="D12" s="7" t="s">
        <v>27</v>
      </c>
      <c r="E12" s="7" t="s">
        <v>20</v>
      </c>
      <c r="F12" s="7" t="s">
        <v>28</v>
      </c>
      <c r="G12" s="7" t="s">
        <v>112</v>
      </c>
      <c r="H12" s="7" t="s">
        <v>27</v>
      </c>
      <c r="I12" s="6" t="s">
        <v>61</v>
      </c>
      <c r="J12" s="6">
        <v>30.43</v>
      </c>
      <c r="K12" s="6">
        <v>2450</v>
      </c>
      <c r="L12" s="11">
        <v>0.6</v>
      </c>
      <c r="M12" s="6">
        <v>1470</v>
      </c>
    </row>
    <row r="13" spans="1:13">
      <c r="A13" s="6">
        <v>18</v>
      </c>
      <c r="B13" s="7" t="s">
        <v>112</v>
      </c>
      <c r="C13" s="6" t="s">
        <v>18</v>
      </c>
      <c r="D13" s="7" t="s">
        <v>115</v>
      </c>
      <c r="E13" s="7" t="s">
        <v>116</v>
      </c>
      <c r="F13" s="7" t="s">
        <v>28</v>
      </c>
      <c r="G13" s="7" t="s">
        <v>112</v>
      </c>
      <c r="H13" s="7" t="s">
        <v>27</v>
      </c>
      <c r="I13" s="6" t="s">
        <v>61</v>
      </c>
      <c r="J13" s="6">
        <v>30.43</v>
      </c>
      <c r="K13" s="6">
        <v>800</v>
      </c>
      <c r="L13" s="11">
        <v>0.6</v>
      </c>
      <c r="M13" s="6">
        <v>720</v>
      </c>
    </row>
  </sheetData>
  <mergeCells count="1">
    <mergeCell ref="A1:M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E2" sqref="E2"/>
    </sheetView>
  </sheetViews>
  <sheetFormatPr defaultColWidth="9" defaultRowHeight="14.25"/>
  <cols>
    <col min="1" max="1" width="4.41666666666667" customWidth="1"/>
    <col min="2" max="2" width="22.5833333333333" customWidth="1"/>
    <col min="3" max="3" width="9.58333333333333" style="2" customWidth="1"/>
    <col min="4" max="4" width="25.5833333333333" customWidth="1"/>
    <col min="5" max="5" width="22.0833333333333" customWidth="1"/>
    <col min="6" max="6" width="22.4166666666667" customWidth="1"/>
    <col min="7" max="7" width="22.0833333333333" customWidth="1"/>
    <col min="8" max="8" width="29.0833333333333" customWidth="1"/>
    <col min="9" max="11" width="9.58333333333333" customWidth="1"/>
    <col min="12" max="12" width="9.58333333333333" style="3" customWidth="1"/>
    <col min="13" max="13" width="9.58333333333333" style="2" customWidth="1"/>
  </cols>
  <sheetData>
    <row r="1" ht="40" customHeight="1" spans="1:13">
      <c r="A1" s="4" t="s">
        <v>130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5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10" t="s">
        <v>13</v>
      </c>
      <c r="M2" s="9" t="s">
        <v>14</v>
      </c>
    </row>
    <row r="3" spans="1:13">
      <c r="A3" s="6">
        <v>3</v>
      </c>
      <c r="B3" s="7" t="s">
        <v>26</v>
      </c>
      <c r="C3" s="6" t="s">
        <v>18</v>
      </c>
      <c r="D3" s="7" t="s">
        <v>35</v>
      </c>
      <c r="E3" s="7" t="s">
        <v>20</v>
      </c>
      <c r="F3" s="7" t="s">
        <v>28</v>
      </c>
      <c r="G3" s="7" t="s">
        <v>26</v>
      </c>
      <c r="H3" s="6" t="s">
        <v>36</v>
      </c>
      <c r="I3" s="6" t="s">
        <v>24</v>
      </c>
      <c r="J3" s="6">
        <v>8.26</v>
      </c>
      <c r="K3" s="6">
        <v>7358</v>
      </c>
      <c r="L3" s="11">
        <v>0.6</v>
      </c>
      <c r="M3" s="6">
        <v>4415</v>
      </c>
    </row>
    <row r="4" spans="1:13">
      <c r="A4" s="6">
        <v>4</v>
      </c>
      <c r="B4" s="7" t="s">
        <v>39</v>
      </c>
      <c r="C4" s="6" t="s">
        <v>18</v>
      </c>
      <c r="D4" s="7" t="s">
        <v>40</v>
      </c>
      <c r="E4" s="7" t="s">
        <v>20</v>
      </c>
      <c r="F4" s="7" t="s">
        <v>41</v>
      </c>
      <c r="G4" s="7" t="s">
        <v>39</v>
      </c>
      <c r="H4" s="6" t="s">
        <v>40</v>
      </c>
      <c r="I4" s="6" t="s">
        <v>42</v>
      </c>
      <c r="J4" s="6">
        <v>88</v>
      </c>
      <c r="K4" s="6">
        <v>648</v>
      </c>
      <c r="L4" s="11">
        <v>0.7</v>
      </c>
      <c r="M4" s="6">
        <v>454</v>
      </c>
    </row>
    <row r="5" spans="1:13">
      <c r="A5" s="6">
        <v>5</v>
      </c>
      <c r="B5" s="7" t="s">
        <v>46</v>
      </c>
      <c r="C5" s="6" t="s">
        <v>18</v>
      </c>
      <c r="D5" s="7" t="s">
        <v>52</v>
      </c>
      <c r="E5" s="7" t="s">
        <v>53</v>
      </c>
      <c r="F5" s="7" t="s">
        <v>54</v>
      </c>
      <c r="G5" s="7" t="s">
        <v>50</v>
      </c>
      <c r="H5" s="6" t="s">
        <v>55</v>
      </c>
      <c r="I5" s="6" t="s">
        <v>56</v>
      </c>
      <c r="J5" s="6">
        <v>23.15</v>
      </c>
      <c r="K5" s="6">
        <v>9840</v>
      </c>
      <c r="L5" s="11">
        <v>0.5</v>
      </c>
      <c r="M5" s="6">
        <v>4920</v>
      </c>
    </row>
    <row r="6" spans="1:13">
      <c r="A6" s="6">
        <v>5</v>
      </c>
      <c r="B6" s="7" t="s">
        <v>50</v>
      </c>
      <c r="C6" s="6" t="s">
        <v>18</v>
      </c>
      <c r="D6" s="7" t="s">
        <v>51</v>
      </c>
      <c r="E6" s="7" t="s">
        <v>20</v>
      </c>
      <c r="F6" s="7" t="s">
        <v>49</v>
      </c>
      <c r="G6" s="7" t="s">
        <v>50</v>
      </c>
      <c r="H6" s="6" t="s">
        <v>51</v>
      </c>
      <c r="I6" s="6" t="s">
        <v>34</v>
      </c>
      <c r="J6" s="6">
        <v>13.9</v>
      </c>
      <c r="K6" s="6">
        <v>407</v>
      </c>
      <c r="L6" s="11">
        <v>0.5</v>
      </c>
      <c r="M6" s="6">
        <v>204</v>
      </c>
    </row>
    <row r="7" spans="1:13">
      <c r="A7" s="6">
        <v>7</v>
      </c>
      <c r="B7" s="7" t="s">
        <v>57</v>
      </c>
      <c r="C7" s="6" t="s">
        <v>18</v>
      </c>
      <c r="D7" s="7" t="s">
        <v>58</v>
      </c>
      <c r="E7" s="7" t="s">
        <v>20</v>
      </c>
      <c r="F7" s="7" t="s">
        <v>59</v>
      </c>
      <c r="G7" s="7" t="s">
        <v>57</v>
      </c>
      <c r="H7" s="6" t="s">
        <v>60</v>
      </c>
      <c r="I7" s="6" t="s">
        <v>61</v>
      </c>
      <c r="J7" s="6">
        <v>46.3</v>
      </c>
      <c r="K7" s="6">
        <v>2540</v>
      </c>
      <c r="L7" s="11">
        <v>0.5</v>
      </c>
      <c r="M7" s="6">
        <v>1270</v>
      </c>
    </row>
    <row r="8" spans="1:13">
      <c r="A8" s="6">
        <v>9</v>
      </c>
      <c r="B8" s="7" t="s">
        <v>63</v>
      </c>
      <c r="C8" s="6" t="s">
        <v>64</v>
      </c>
      <c r="D8" s="7" t="s">
        <v>67</v>
      </c>
      <c r="E8" s="7" t="s">
        <v>20</v>
      </c>
      <c r="F8" s="7" t="s">
        <v>66</v>
      </c>
      <c r="G8" s="7" t="s">
        <v>63</v>
      </c>
      <c r="H8" s="6" t="s">
        <v>67</v>
      </c>
      <c r="I8" s="6" t="s">
        <v>42</v>
      </c>
      <c r="J8" s="6">
        <v>62.05</v>
      </c>
      <c r="K8" s="6">
        <v>1598</v>
      </c>
      <c r="L8" s="11">
        <v>0.5</v>
      </c>
      <c r="M8" s="6">
        <v>799</v>
      </c>
    </row>
    <row r="9" spans="1:13">
      <c r="A9" s="6">
        <v>11</v>
      </c>
      <c r="B9" s="7" t="s">
        <v>73</v>
      </c>
      <c r="C9" s="6" t="s">
        <v>18</v>
      </c>
      <c r="D9" s="7" t="s">
        <v>58</v>
      </c>
      <c r="E9" s="7" t="s">
        <v>74</v>
      </c>
      <c r="F9" s="7" t="s">
        <v>75</v>
      </c>
      <c r="G9" s="7" t="s">
        <v>73</v>
      </c>
      <c r="H9" s="6" t="s">
        <v>27</v>
      </c>
      <c r="I9" s="6" t="s">
        <v>56</v>
      </c>
      <c r="J9" s="6">
        <v>33</v>
      </c>
      <c r="K9" s="6">
        <v>18600</v>
      </c>
      <c r="L9" s="11">
        <v>0.6</v>
      </c>
      <c r="M9" s="6">
        <v>5580</v>
      </c>
    </row>
    <row r="10" spans="1:13">
      <c r="A10" s="6">
        <v>11</v>
      </c>
      <c r="B10" s="7" t="s">
        <v>73</v>
      </c>
      <c r="C10" s="6" t="s">
        <v>18</v>
      </c>
      <c r="D10" s="7" t="s">
        <v>27</v>
      </c>
      <c r="E10" s="7" t="s">
        <v>20</v>
      </c>
      <c r="F10" s="7" t="s">
        <v>75</v>
      </c>
      <c r="G10" s="7" t="s">
        <v>73</v>
      </c>
      <c r="H10" s="6" t="s">
        <v>27</v>
      </c>
      <c r="I10" s="6" t="s">
        <v>56</v>
      </c>
      <c r="J10" s="6">
        <v>33</v>
      </c>
      <c r="K10" s="6">
        <v>200</v>
      </c>
      <c r="L10" s="11">
        <v>0.6</v>
      </c>
      <c r="M10" s="6">
        <v>120</v>
      </c>
    </row>
    <row r="11" spans="1:13">
      <c r="A11" s="6">
        <v>13</v>
      </c>
      <c r="B11" s="7" t="s">
        <v>78</v>
      </c>
      <c r="C11" s="6" t="s">
        <v>18</v>
      </c>
      <c r="D11" s="7" t="s">
        <v>79</v>
      </c>
      <c r="E11" s="7" t="s">
        <v>20</v>
      </c>
      <c r="F11" s="7" t="s">
        <v>80</v>
      </c>
      <c r="G11" s="7" t="s">
        <v>78</v>
      </c>
      <c r="H11" s="6" t="s">
        <v>79</v>
      </c>
      <c r="I11" s="6" t="s">
        <v>81</v>
      </c>
      <c r="J11" s="6">
        <v>2.9</v>
      </c>
      <c r="K11" s="6">
        <v>28512</v>
      </c>
      <c r="L11" s="11">
        <v>0.7</v>
      </c>
      <c r="M11" s="6">
        <v>19958</v>
      </c>
    </row>
    <row r="12" spans="1:13">
      <c r="A12" s="6">
        <v>13</v>
      </c>
      <c r="B12" s="7" t="s">
        <v>84</v>
      </c>
      <c r="C12" s="6" t="s">
        <v>18</v>
      </c>
      <c r="D12" s="7" t="s">
        <v>85</v>
      </c>
      <c r="E12" s="7" t="s">
        <v>86</v>
      </c>
      <c r="F12" s="7" t="s">
        <v>80</v>
      </c>
      <c r="G12" s="7" t="s">
        <v>78</v>
      </c>
      <c r="H12" s="6" t="s">
        <v>79</v>
      </c>
      <c r="I12" s="6" t="s">
        <v>81</v>
      </c>
      <c r="J12" s="6">
        <v>2.9</v>
      </c>
      <c r="K12" s="6">
        <v>5085</v>
      </c>
      <c r="L12" s="11">
        <v>0.7</v>
      </c>
      <c r="M12" s="6">
        <v>7119</v>
      </c>
    </row>
    <row r="13" ht="33.75" spans="1:13">
      <c r="A13" s="6">
        <v>14</v>
      </c>
      <c r="B13" s="7" t="s">
        <v>87</v>
      </c>
      <c r="C13" s="6" t="s">
        <v>18</v>
      </c>
      <c r="D13" s="7" t="s">
        <v>131</v>
      </c>
      <c r="E13" s="7" t="s">
        <v>89</v>
      </c>
      <c r="F13" s="7" t="s">
        <v>90</v>
      </c>
      <c r="G13" s="7" t="s">
        <v>91</v>
      </c>
      <c r="H13" s="8" t="s">
        <v>92</v>
      </c>
      <c r="I13" s="6" t="s">
        <v>24</v>
      </c>
      <c r="J13" s="6">
        <v>3.61</v>
      </c>
      <c r="K13" s="6">
        <v>1200</v>
      </c>
      <c r="L13" s="11">
        <v>0.7</v>
      </c>
      <c r="M13" s="6">
        <v>840</v>
      </c>
    </row>
    <row r="14" ht="33.75" spans="1:13">
      <c r="A14" s="6">
        <v>14</v>
      </c>
      <c r="B14" s="7" t="s">
        <v>91</v>
      </c>
      <c r="C14" s="6" t="s">
        <v>18</v>
      </c>
      <c r="D14" s="7" t="s">
        <v>123</v>
      </c>
      <c r="E14" s="7" t="s">
        <v>20</v>
      </c>
      <c r="F14" s="7" t="s">
        <v>90</v>
      </c>
      <c r="G14" s="7" t="s">
        <v>91</v>
      </c>
      <c r="H14" s="8" t="s">
        <v>92</v>
      </c>
      <c r="I14" s="6" t="s">
        <v>24</v>
      </c>
      <c r="J14" s="6">
        <v>3.61</v>
      </c>
      <c r="K14" s="6">
        <v>1440</v>
      </c>
      <c r="L14" s="11">
        <v>0.7</v>
      </c>
      <c r="M14" s="6">
        <v>1008</v>
      </c>
    </row>
    <row r="15" spans="1:13">
      <c r="A15" s="6">
        <v>15</v>
      </c>
      <c r="B15" s="7" t="s">
        <v>95</v>
      </c>
      <c r="C15" s="6" t="s">
        <v>96</v>
      </c>
      <c r="D15" s="7" t="s">
        <v>97</v>
      </c>
      <c r="E15" s="7" t="s">
        <v>20</v>
      </c>
      <c r="F15" s="7" t="s">
        <v>98</v>
      </c>
      <c r="G15" s="7" t="s">
        <v>95</v>
      </c>
      <c r="H15" s="6" t="s">
        <v>99</v>
      </c>
      <c r="I15" s="6" t="s">
        <v>100</v>
      </c>
      <c r="J15" s="6">
        <v>16.17</v>
      </c>
      <c r="K15" s="6">
        <v>910616</v>
      </c>
      <c r="L15" s="11">
        <v>0.7</v>
      </c>
      <c r="M15" s="6">
        <v>637432</v>
      </c>
    </row>
    <row r="16" spans="1:13">
      <c r="A16" s="6">
        <v>15</v>
      </c>
      <c r="B16" s="7" t="s">
        <v>95</v>
      </c>
      <c r="C16" s="6" t="s">
        <v>96</v>
      </c>
      <c r="D16" s="7" t="s">
        <v>101</v>
      </c>
      <c r="E16" s="7" t="s">
        <v>20</v>
      </c>
      <c r="F16" s="7" t="s">
        <v>98</v>
      </c>
      <c r="G16" s="7" t="s">
        <v>95</v>
      </c>
      <c r="H16" s="6" t="s">
        <v>101</v>
      </c>
      <c r="I16" s="6" t="s">
        <v>100</v>
      </c>
      <c r="J16" s="6">
        <v>9.51</v>
      </c>
      <c r="K16" s="6">
        <v>80000</v>
      </c>
      <c r="L16" s="11">
        <v>0.7</v>
      </c>
      <c r="M16" s="6">
        <v>56000</v>
      </c>
    </row>
    <row r="17" spans="1:13">
      <c r="A17" s="6">
        <v>16</v>
      </c>
      <c r="B17" s="7" t="s">
        <v>102</v>
      </c>
      <c r="C17" s="6" t="s">
        <v>103</v>
      </c>
      <c r="D17" s="7" t="s">
        <v>104</v>
      </c>
      <c r="E17" s="7" t="s">
        <v>20</v>
      </c>
      <c r="F17" s="7" t="s">
        <v>105</v>
      </c>
      <c r="G17" s="7" t="s">
        <v>102</v>
      </c>
      <c r="H17" s="6" t="s">
        <v>106</v>
      </c>
      <c r="I17" s="6" t="s">
        <v>100</v>
      </c>
      <c r="J17" s="6">
        <v>27.88</v>
      </c>
      <c r="K17" s="6">
        <v>110400</v>
      </c>
      <c r="L17" s="11">
        <v>0.7</v>
      </c>
      <c r="M17" s="6">
        <v>77280</v>
      </c>
    </row>
    <row r="18" spans="1:13">
      <c r="A18" s="6">
        <v>18</v>
      </c>
      <c r="B18" s="7" t="s">
        <v>112</v>
      </c>
      <c r="C18" s="6" t="s">
        <v>18</v>
      </c>
      <c r="D18" s="7" t="s">
        <v>58</v>
      </c>
      <c r="E18" s="7" t="s">
        <v>20</v>
      </c>
      <c r="F18" s="7" t="s">
        <v>28</v>
      </c>
      <c r="G18" s="7" t="s">
        <v>112</v>
      </c>
      <c r="H18" s="6" t="s">
        <v>58</v>
      </c>
      <c r="I18" s="6" t="s">
        <v>61</v>
      </c>
      <c r="J18" s="6">
        <v>17.9</v>
      </c>
      <c r="K18" s="6">
        <v>5950</v>
      </c>
      <c r="L18" s="11">
        <v>0.6</v>
      </c>
      <c r="M18" s="6">
        <v>3570</v>
      </c>
    </row>
    <row r="19" spans="1:13">
      <c r="A19" s="6">
        <v>18</v>
      </c>
      <c r="B19" s="7" t="s">
        <v>112</v>
      </c>
      <c r="C19" s="6" t="s">
        <v>18</v>
      </c>
      <c r="D19" s="7" t="s">
        <v>27</v>
      </c>
      <c r="E19" s="7" t="s">
        <v>20</v>
      </c>
      <c r="F19" s="7" t="s">
        <v>28</v>
      </c>
      <c r="G19" s="7" t="s">
        <v>112</v>
      </c>
      <c r="H19" s="6" t="s">
        <v>27</v>
      </c>
      <c r="I19" s="6" t="s">
        <v>61</v>
      </c>
      <c r="J19" s="6">
        <v>30.43</v>
      </c>
      <c r="K19" s="6">
        <v>6675</v>
      </c>
      <c r="L19" s="11">
        <v>0.6</v>
      </c>
      <c r="M19" s="6">
        <v>4005</v>
      </c>
    </row>
    <row r="20" spans="1:13">
      <c r="A20" s="6">
        <v>18</v>
      </c>
      <c r="B20" s="7" t="s">
        <v>112</v>
      </c>
      <c r="C20" s="6" t="s">
        <v>18</v>
      </c>
      <c r="D20" s="7" t="s">
        <v>35</v>
      </c>
      <c r="E20" s="7" t="s">
        <v>117</v>
      </c>
      <c r="F20" s="7" t="s">
        <v>28</v>
      </c>
      <c r="G20" s="7" t="s">
        <v>112</v>
      </c>
      <c r="H20" s="6" t="s">
        <v>27</v>
      </c>
      <c r="I20" s="6" t="s">
        <v>61</v>
      </c>
      <c r="J20" s="6">
        <v>30.43</v>
      </c>
      <c r="K20" s="6">
        <v>550</v>
      </c>
      <c r="L20" s="11">
        <v>0.6</v>
      </c>
      <c r="M20" s="6">
        <v>660</v>
      </c>
    </row>
  </sheetData>
  <mergeCells count="1">
    <mergeCell ref="A1:M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全省</vt:lpstr>
      <vt:lpstr>长春</vt:lpstr>
      <vt:lpstr>四平</vt:lpstr>
      <vt:lpstr>吉林</vt:lpstr>
      <vt:lpstr>辽源</vt:lpstr>
      <vt:lpstr>通化</vt:lpstr>
      <vt:lpstr>白山</vt:lpstr>
      <vt:lpstr>松原</vt:lpstr>
      <vt:lpstr>白城</vt:lpstr>
      <vt:lpstr>延边</vt:lpstr>
      <vt:lpstr>长白山</vt:lpstr>
      <vt:lpstr>梅河口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fenglian</dc:creator>
  <cp:lastModifiedBy>0</cp:lastModifiedBy>
  <dcterms:created xsi:type="dcterms:W3CDTF">2023-05-16T05:16:00Z</dcterms:created>
  <dcterms:modified xsi:type="dcterms:W3CDTF">2023-07-07T03:11:03Z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3541F706C2934469AA78D9F30A588575_12</vt:lpwstr>
  </property>
</Properties>
</file>