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50" tabRatio="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<sst xmlns="http://schemas.openxmlformats.org/spreadsheetml/2006/main" count="52" uniqueCount="43">
  <si>
    <t>附件2</t>
  </si>
  <si>
    <t>规范“激光疗法”等5项医疗服务项目价格表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</si>
  <si>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</si>
  <si>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</si>
  <si>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</si>
  <si>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</si>
  <si>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</si>
  <si>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</si>
  <si>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</si>
  <si>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价格</t>
  </si>
  <si>
    <t>计价说明</t>
  </si>
  <si>
    <t>建议</t>
  </si>
  <si>
    <t>备注</t>
  </si>
  <si>
    <t>初审意见</t>
  </si>
  <si>
    <t>专班意见及建议</t>
  </si>
  <si>
    <t>一类</t>
  </si>
  <si>
    <t>二类</t>
  </si>
  <si>
    <t>三类</t>
  </si>
  <si>
    <t>省级</t>
  </si>
  <si>
    <t>市级</t>
  </si>
  <si>
    <t>省、市级</t>
  </si>
  <si>
    <t>县级</t>
  </si>
  <si>
    <t>C</t>
  </si>
  <si>
    <t>110200002⑥</t>
  </si>
  <si>
    <t>全国名中医门诊辨证论治</t>
  </si>
  <si>
    <r>
      <rPr>
        <sz val="9"/>
        <rFont val="宋体"/>
        <charset val="134"/>
        <scheme val="minor"/>
      </rPr>
      <t>指由国家授予“全国名中医”称号的专家在中医专家门诊提供的诊疗服务。通过望闻问切收集中医四诊信息，依据中医理论进行辩证，分析病因、病位、病性及病机转化，作出征候诊断，提出治疗方案和健康指导。包括初建病历（电子或纸质病历），进行一般物理检查，开具检查单、治疗单、处方等。含挂号费。</t>
    </r>
    <r>
      <rPr>
        <sz val="9"/>
        <color rgb="FFFF0000"/>
        <rFont val="宋体"/>
        <charset val="134"/>
      </rPr>
      <t>增加：包括岐黄学者门诊中医辩证论治。</t>
    </r>
  </si>
  <si>
    <t>次</t>
  </si>
  <si>
    <t>自主定价</t>
  </si>
  <si>
    <t>△</t>
  </si>
  <si>
    <t>(五)检验</t>
  </si>
  <si>
    <t>检验中的“次”是指每个标本每个试剂的每个试验过程</t>
  </si>
  <si>
    <t>H</t>
  </si>
  <si>
    <t>呼吸道病毒测定</t>
  </si>
  <si>
    <t>包括抗原、抗体</t>
  </si>
  <si>
    <t>明确“次”是每个标本每个试剂的每个试验过程</t>
  </si>
  <si>
    <t>可溶性生长刺激表达基因2蛋白（ST2）检测</t>
  </si>
  <si>
    <r>
      <rPr>
        <sz val="9"/>
        <rFont val="宋体"/>
        <charset val="134"/>
      </rPr>
      <t>类型：血清。样本采集、签收、处理，定标和质控，检测样本，审核结果，录入实验室信息系统或人工登记，发送报告；按规定处理废弃物；接受临床相关咨询。</t>
    </r>
    <r>
      <rPr>
        <strike/>
        <sz val="9"/>
        <color rgb="FFFF0000"/>
        <rFont val="宋体"/>
        <charset val="134"/>
      </rPr>
      <t>采用酶免方法</t>
    </r>
    <r>
      <rPr>
        <sz val="9"/>
        <rFont val="宋体"/>
        <charset val="134"/>
      </rPr>
      <t>检测样本中的ST2浓度，使用已包被相关抗体的酶标板捕获样本中的相关抗体，通过振荡、孵育、洗板后，使用酶标仪比色，通过标准曲线计算得出相应的ST2浓度并通过LIS系统将结果录入.</t>
    </r>
  </si>
  <si>
    <t>采血</t>
  </si>
  <si>
    <t>E</t>
  </si>
  <si>
    <t>激光疗法</t>
  </si>
  <si>
    <t>包括原光束、散焦激光疗法</t>
  </si>
  <si>
    <t>每个照射区</t>
  </si>
  <si>
    <t>备注：1、红字部分为修订   2、划线部分为删除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</si>
</sst>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trike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11"/>
      <name val="宋体"/>
      <charset val="134"/>
    </font>
    <font>
      <strike/>
      <sz val="9"/>
      <color indexed="1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9" fontId="24" fillId="0" borderId="0" applyFill="false" applyBorder="false" applyAlignment="false" applyProtection="false"/>
    <xf numFmtId="43" fontId="24" fillId="0" borderId="0" applyFill="false" applyBorder="false" applyAlignment="false" applyProtection="false"/>
    <xf numFmtId="0" fontId="32" fillId="0" borderId="11" applyNumberFormat="false" applyFill="false" applyAlignment="false" applyProtection="false">
      <alignment vertical="center"/>
    </xf>
    <xf numFmtId="42" fontId="24" fillId="0" borderId="0" applyFill="false" applyBorder="false" applyAlignment="false" applyProtection="false"/>
    <xf numFmtId="0" fontId="17" fillId="2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44" fontId="24" fillId="0" borderId="0" applyFill="false" applyBorder="false" applyAlignment="false" applyProtection="false"/>
    <xf numFmtId="0" fontId="18" fillId="30" borderId="0" applyNumberFormat="false" applyBorder="false" applyAlignment="false" applyProtection="false">
      <alignment vertical="center"/>
    </xf>
    <xf numFmtId="0" fontId="30" fillId="14" borderId="1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24" fillId="0" borderId="0" applyFill="false" applyBorder="false" applyAlignment="false" applyProtection="false"/>
    <xf numFmtId="0" fontId="17" fillId="23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29" fillId="21" borderId="12" applyNumberFormat="false" applyAlignment="false" applyProtection="false">
      <alignment vertical="center"/>
    </xf>
    <xf numFmtId="0" fontId="26" fillId="14" borderId="9" applyNumberFormat="false" applyAlignment="false" applyProtection="false">
      <alignment vertical="center"/>
    </xf>
    <xf numFmtId="0" fontId="35" fillId="31" borderId="13" applyNumberFormat="false" applyAlignment="false" applyProtection="false">
      <alignment vertical="center"/>
    </xf>
    <xf numFmtId="0" fontId="36" fillId="0" borderId="14" applyNumberFormat="false" applyFill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" fillId="13" borderId="8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 applyProtection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left" vertical="center" wrapText="true" shrinkToFi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0" fontId="9" fillId="2" borderId="5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left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left" vertical="center" wrapText="true" shrinkToFit="true"/>
    </xf>
    <xf numFmtId="0" fontId="3" fillId="0" borderId="1" xfId="0" applyFont="true" applyFill="true" applyBorder="true" applyAlignment="true" applyProtection="true">
      <alignment horizontal="left" vertical="top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176" fontId="7" fillId="2" borderId="1" xfId="0" applyNumberFormat="true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left" vertical="center" wrapText="true" shrinkToFit="true"/>
    </xf>
    <xf numFmtId="0" fontId="8" fillId="2" borderId="1" xfId="0" applyFont="true" applyFill="true" applyBorder="true" applyAlignment="true">
      <alignment horizontal="center" vertical="center" wrapText="true" shrinkToFi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left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" fontId="7" fillId="2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 applyProtection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 applyProtection="true">
      <alignment horizontal="left" vertical="center" wrapText="true"/>
    </xf>
    <xf numFmtId="0" fontId="16" fillId="0" borderId="1" xfId="0" applyFont="true" applyFill="true" applyBorder="true" applyAlignment="true" applyProtection="true">
      <alignment horizontal="left" vertical="center" wrapText="true"/>
    </xf>
    <xf numFmtId="0" fontId="11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center"/>
    </xf>
  </cellXfs>
  <cellStyles count="52">
    <cellStyle name="常规" xfId="0" builtinId="0"/>
    <cellStyle name="常规_Sheet1" xfId="1"/>
    <cellStyle name="常规 17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pane ySplit="5" topLeftCell="A6" activePane="bottomLeft" state="frozen"/>
      <selection/>
      <selection pane="bottomLeft" activeCell="F12" sqref="F12"/>
    </sheetView>
  </sheetViews>
  <sheetFormatPr defaultColWidth="9" defaultRowHeight="14.5"/>
  <cols>
    <col min="1" max="2" width="4.5" style="2" customWidth="true"/>
    <col min="3" max="3" width="10.75" style="2" customWidth="true"/>
    <col min="4" max="4" width="13.375" style="2" customWidth="true"/>
    <col min="5" max="5" width="24.875" style="2" customWidth="true"/>
    <col min="6" max="6" width="10.75" style="2" customWidth="true"/>
    <col min="7" max="7" width="7" style="2" customWidth="true"/>
    <col min="8" max="8" width="6.5" style="2" customWidth="true"/>
    <col min="9" max="13" width="6" style="2" customWidth="true"/>
    <col min="14" max="14" width="16" style="2" customWidth="true"/>
    <col min="15" max="19" width="9" style="2" hidden="true" customWidth="true"/>
    <col min="20" max="16384" width="9" style="2"/>
  </cols>
  <sheetData>
    <row r="1" s="2" customFormat="true" ht="21" customHeight="true" spans="1:19">
      <c r="A1" s="4" t="s">
        <v>0</v>
      </c>
      <c r="B1" s="4"/>
      <c r="C1" s="4"/>
      <c r="D1" s="5"/>
      <c r="E1" s="5"/>
      <c r="F1" s="5"/>
      <c r="G1" s="25"/>
      <c r="H1" s="25"/>
      <c r="I1" s="25"/>
      <c r="J1" s="25"/>
      <c r="K1" s="25"/>
      <c r="L1" s="25"/>
      <c r="M1" s="25"/>
      <c r="N1" s="5"/>
      <c r="O1" s="5"/>
      <c r="P1" s="5"/>
      <c r="Q1" s="5"/>
      <c r="R1" s="45"/>
      <c r="S1" s="46"/>
    </row>
    <row r="2" s="2" customFormat="true" ht="42" customHeight="true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2" customFormat="true" ht="19" customHeight="true" spans="1:1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/>
      <c r="K3" s="7"/>
      <c r="L3" s="7"/>
      <c r="M3" s="7"/>
      <c r="N3" s="37" t="s">
        <v>10</v>
      </c>
      <c r="O3" s="7"/>
      <c r="P3" s="38" t="s">
        <v>11</v>
      </c>
      <c r="Q3" s="7" t="s">
        <v>12</v>
      </c>
      <c r="R3" s="47" t="s">
        <v>13</v>
      </c>
      <c r="S3" s="47" t="s">
        <v>14</v>
      </c>
    </row>
    <row r="4" s="2" customFormat="true" ht="18" customHeight="true" spans="1:19">
      <c r="A4" s="7"/>
      <c r="B4" s="9"/>
      <c r="C4" s="7"/>
      <c r="D4" s="7"/>
      <c r="E4" s="7"/>
      <c r="F4" s="7"/>
      <c r="G4" s="7"/>
      <c r="H4" s="7" t="s">
        <v>15</v>
      </c>
      <c r="I4" s="7"/>
      <c r="J4" s="7" t="s">
        <v>16</v>
      </c>
      <c r="K4" s="7"/>
      <c r="L4" s="7" t="s">
        <v>17</v>
      </c>
      <c r="M4" s="7"/>
      <c r="N4" s="37"/>
      <c r="O4" s="7"/>
      <c r="P4" s="38"/>
      <c r="Q4" s="7"/>
      <c r="R4" s="47"/>
      <c r="S4" s="47"/>
    </row>
    <row r="5" s="2" customFormat="true" ht="26" spans="1:19">
      <c r="A5" s="7"/>
      <c r="B5" s="10"/>
      <c r="C5" s="7"/>
      <c r="D5" s="7"/>
      <c r="E5" s="7"/>
      <c r="F5" s="7"/>
      <c r="G5" s="7"/>
      <c r="H5" s="7" t="s">
        <v>18</v>
      </c>
      <c r="I5" s="7" t="s">
        <v>19</v>
      </c>
      <c r="J5" s="7" t="s">
        <v>20</v>
      </c>
      <c r="K5" s="7" t="s">
        <v>21</v>
      </c>
      <c r="L5" s="7" t="s">
        <v>19</v>
      </c>
      <c r="M5" s="7" t="s">
        <v>21</v>
      </c>
      <c r="N5" s="37"/>
      <c r="O5" s="7"/>
      <c r="P5" s="38"/>
      <c r="Q5" s="7"/>
      <c r="R5" s="47"/>
      <c r="S5" s="47"/>
    </row>
    <row r="6" s="3" customFormat="true" ht="120" spans="1:20">
      <c r="A6" s="11">
        <v>1</v>
      </c>
      <c r="B6" s="12" t="s">
        <v>22</v>
      </c>
      <c r="C6" s="13" t="s">
        <v>23</v>
      </c>
      <c r="D6" s="14" t="s">
        <v>24</v>
      </c>
      <c r="E6" s="26" t="s">
        <v>25</v>
      </c>
      <c r="F6" s="27"/>
      <c r="G6" s="28" t="s">
        <v>26</v>
      </c>
      <c r="H6" s="29" t="s">
        <v>27</v>
      </c>
      <c r="I6" s="35" t="s">
        <v>28</v>
      </c>
      <c r="J6" s="35" t="s">
        <v>28</v>
      </c>
      <c r="K6" s="35" t="s">
        <v>28</v>
      </c>
      <c r="L6" s="35" t="s">
        <v>28</v>
      </c>
      <c r="M6" s="39" t="s">
        <v>28</v>
      </c>
      <c r="N6" s="40"/>
      <c r="O6" s="7"/>
      <c r="P6" s="38"/>
      <c r="Q6" s="7"/>
      <c r="R6" s="47"/>
      <c r="S6" s="48"/>
      <c r="T6" s="2"/>
    </row>
    <row r="7" s="3" customFormat="true" ht="43" customHeight="true" spans="1:20">
      <c r="A7" s="11">
        <v>2</v>
      </c>
      <c r="B7" s="15"/>
      <c r="C7" s="16">
        <v>25</v>
      </c>
      <c r="D7" s="17" t="s">
        <v>29</v>
      </c>
      <c r="E7" s="7"/>
      <c r="F7" s="7"/>
      <c r="G7" s="7"/>
      <c r="H7" s="7"/>
      <c r="I7" s="7"/>
      <c r="J7" s="7"/>
      <c r="K7" s="7"/>
      <c r="L7" s="7"/>
      <c r="M7" s="7"/>
      <c r="N7" s="41" t="s">
        <v>30</v>
      </c>
      <c r="O7" s="7"/>
      <c r="P7" s="38"/>
      <c r="Q7" s="7"/>
      <c r="R7" s="47"/>
      <c r="S7" s="48"/>
      <c r="T7" s="2"/>
    </row>
    <row r="8" ht="34" customHeight="true" spans="1:20">
      <c r="A8" s="11">
        <v>3</v>
      </c>
      <c r="B8" s="18" t="s">
        <v>31</v>
      </c>
      <c r="C8" s="19">
        <v>250403091</v>
      </c>
      <c r="D8" s="19" t="s">
        <v>32</v>
      </c>
      <c r="E8" s="19" t="s">
        <v>33</v>
      </c>
      <c r="F8" s="19"/>
      <c r="G8" s="18" t="s">
        <v>26</v>
      </c>
      <c r="H8" s="30">
        <v>40.5</v>
      </c>
      <c r="I8" s="30">
        <v>38.475</v>
      </c>
      <c r="J8" s="36">
        <v>34.425</v>
      </c>
      <c r="K8" s="36">
        <v>30.375</v>
      </c>
      <c r="L8" s="36">
        <v>26.325</v>
      </c>
      <c r="M8" s="36">
        <v>24.3</v>
      </c>
      <c r="N8" s="42"/>
      <c r="O8" s="42"/>
      <c r="P8" s="42"/>
      <c r="Q8" s="42"/>
      <c r="R8" s="42"/>
      <c r="S8" s="49" t="s">
        <v>34</v>
      </c>
      <c r="T8" s="50"/>
    </row>
    <row r="9" ht="140" customHeight="true" spans="1:22">
      <c r="A9" s="11">
        <v>4</v>
      </c>
      <c r="B9" s="20" t="s">
        <v>31</v>
      </c>
      <c r="C9" s="21">
        <v>250306014</v>
      </c>
      <c r="D9" s="14" t="s">
        <v>35</v>
      </c>
      <c r="E9" s="14" t="s">
        <v>36</v>
      </c>
      <c r="F9" s="31" t="s">
        <v>37</v>
      </c>
      <c r="G9" s="32" t="s">
        <v>26</v>
      </c>
      <c r="H9" s="33">
        <v>144</v>
      </c>
      <c r="I9" s="33">
        <f>H9*0.95</f>
        <v>136.8</v>
      </c>
      <c r="J9" s="33">
        <f>H9*0.85</f>
        <v>122.4</v>
      </c>
      <c r="K9" s="33">
        <f>H9*0.75</f>
        <v>108</v>
      </c>
      <c r="L9" s="33">
        <f>H9*0.65</f>
        <v>93.6</v>
      </c>
      <c r="M9" s="33">
        <f>H9*0.6</f>
        <v>86.4</v>
      </c>
      <c r="N9" s="43"/>
      <c r="O9" s="44"/>
      <c r="P9" s="44"/>
      <c r="Q9" s="44"/>
      <c r="R9" s="44"/>
      <c r="S9" s="51"/>
      <c r="T9" s="50"/>
      <c r="V9" s="52"/>
    </row>
    <row r="10" ht="30" customHeight="true" spans="1:20">
      <c r="A10" s="11">
        <v>5</v>
      </c>
      <c r="B10" s="20" t="s">
        <v>38</v>
      </c>
      <c r="C10" s="21">
        <v>340100005</v>
      </c>
      <c r="D10" s="21" t="s">
        <v>39</v>
      </c>
      <c r="E10" s="34" t="s">
        <v>40</v>
      </c>
      <c r="F10" s="21"/>
      <c r="G10" s="20" t="s">
        <v>41</v>
      </c>
      <c r="H10" s="20">
        <v>15</v>
      </c>
      <c r="I10" s="20">
        <v>14.25</v>
      </c>
      <c r="J10" s="20">
        <v>12.75</v>
      </c>
      <c r="K10" s="20">
        <v>11.25</v>
      </c>
      <c r="L10" s="20">
        <v>9.75</v>
      </c>
      <c r="M10" s="20">
        <v>9</v>
      </c>
      <c r="N10" s="43"/>
      <c r="O10" s="44"/>
      <c r="P10" s="44"/>
      <c r="Q10" s="44"/>
      <c r="R10" s="44"/>
      <c r="S10" s="51"/>
      <c r="T10" s="50"/>
    </row>
    <row r="11" spans="1:20">
      <c r="A11" s="22"/>
      <c r="B11" s="23"/>
      <c r="C11" s="24"/>
      <c r="D11" s="24"/>
      <c r="E11" s="24"/>
      <c r="F11" s="24"/>
      <c r="G11" s="23"/>
      <c r="H11" s="23"/>
      <c r="I11" s="23"/>
      <c r="J11" s="23"/>
      <c r="K11" s="24"/>
      <c r="L11" s="24"/>
      <c r="M11" s="44"/>
      <c r="N11" s="44"/>
      <c r="O11" s="44"/>
      <c r="P11" s="44"/>
      <c r="Q11" s="44"/>
      <c r="R11" s="44"/>
      <c r="S11" s="51"/>
      <c r="T11" s="50"/>
    </row>
    <row r="12" spans="1:1">
      <c r="A12" s="2" t="s">
        <v>42</v>
      </c>
    </row>
  </sheetData>
  <sheetProtection selectLockedCells="1" selectUnlockedCells="1"/>
  <mergeCells count="19">
    <mergeCell ref="A1:C1"/>
    <mergeCell ref="A2:N2"/>
    <mergeCell ref="O2:S2"/>
    <mergeCell ref="H3:M3"/>
    <mergeCell ref="H4:I4"/>
    <mergeCell ref="J4:K4"/>
    <mergeCell ref="L4:M4"/>
    <mergeCell ref="A3:A5"/>
    <mergeCell ref="B3:B5"/>
    <mergeCell ref="C3:C5"/>
    <mergeCell ref="D3:D5"/>
    <mergeCell ref="E3:E5"/>
    <mergeCell ref="F3:F5"/>
    <mergeCell ref="G3:G5"/>
    <mergeCell ref="N3:N5"/>
    <mergeCell ref="P3:P5"/>
    <mergeCell ref="Q3:Q5"/>
    <mergeCell ref="R3:R5"/>
    <mergeCell ref="S3:S5"/>
  </mergeCells>
  <pageMargins left="0.511805555555556" right="0.432638888888889" top="0.511805555555556" bottom="0.472222222222222" header="0.511805555555556" footer="0.511805555555556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cp:revision>1</cp:revision>
  <dcterms:created xsi:type="dcterms:W3CDTF">2022-07-26T10:39:00Z</dcterms:created>
  <dcterms:modified xsi:type="dcterms:W3CDTF">2023-04-21T15:43:21Z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