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90"/>
  </bookViews>
  <sheets>
    <sheet name="规范整合" sheetId="1" r:id="rId1"/>
  </sheets>
  <definedNames>
    <definedName name="_xlnm._FilterDatabase" localSheetId="0" hidden="1">规范整合!$B$5:$K$33</definedName>
    <definedName name="_xlnm.Print_Titles" localSheetId="0">规范整合!$4:$5</definedName>
    <definedName name="_xlnm.Print_Area" localSheetId="0">规范整合!$A$1:$K$33</definedName>
  </definedNames>
  <calcPr calcId="144525"/>
</workbook>
</file>

<file path=xl/sharedStrings.xml><?xml version="1.0" encoding="utf-8"?>
<sst xmlns="http://schemas.openxmlformats.org/spreadsheetml/2006/main" count="151" uniqueCount="124">
  <si>
    <t>附件1</t>
  </si>
  <si>
    <t>规范整合口腔种植类医疗服务价格项目表</t>
  </si>
  <si>
    <t xml:space="preserve">使用说明：
1.本项目表所指植入体为种植体、基台等植入牙床、包裹在牙龈内的医用耗材，置入体是指种植牙冠、义齿等安置在口腔内、暴露在牙龈之外，不与人体组织直接结合的医用耗材。
2.本项目表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3.本项目表所称“加收项”，指同一项目以不同方式提供或在不同场景应用时，确有必要制定差异化收费标准而细分的一类子项，包括在原项目价格基础上增加收费的情况。
4.本项目表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5.除基本物耗以外的其他耗材，按照实际采购价格零差率销售;按照实际使用情况作为除外内容，可收费。
6.即刻种植是指拔牙或缺牙当日完成种植体植入的情况；即刻修复指种植体植入后1周以内完成牙冠置入的情形。
7.口腔简单植骨指通过骨替代材料引导骨再生或填充牙槽嵴骨量；口腔内复杂植骨包括上颌窦外提升植骨、牙槽嵴块状自体骨移植；口腔内一般植骨指简单植骨与复杂植骨以外各类形式的植骨技术。
8.医疗机构应对本院施治的口腔内牙齿缺失植入体、置入体进行保质保修，保修范围内出现损坏，医疗机构应免费进行修理、再制作，不得向患者收取费用。
9.本项目价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t>
  </si>
  <si>
    <t>序号</t>
  </si>
  <si>
    <t>国家编码</t>
  </si>
  <si>
    <t>编码</t>
  </si>
  <si>
    <t>项目名称</t>
  </si>
  <si>
    <t>项目内涵</t>
  </si>
  <si>
    <t>除外内容</t>
  </si>
  <si>
    <t>计价标准</t>
  </si>
  <si>
    <t>计价说明</t>
  </si>
  <si>
    <t>计价单位</t>
  </si>
  <si>
    <t>三级</t>
  </si>
  <si>
    <t>二级</t>
  </si>
  <si>
    <t>013306090010000</t>
  </si>
  <si>
    <t>330609014</t>
  </si>
  <si>
    <t>种植体植入（单颗）</t>
  </si>
  <si>
    <t>指口腔单颗种植体植入。价格构成涵盖方案设计、术前准备，备洞，种植体植入，二期手术，术后处理，手术复查等步骤人力资源和基本物资消耗。</t>
  </si>
  <si>
    <t>牙位</t>
  </si>
  <si>
    <t xml:space="preserve">1.种植体即刻种植加收30%；
2.颅颌面种植体植入加收100%。 </t>
  </si>
  <si>
    <t>013306090010001</t>
  </si>
  <si>
    <t>330609014a</t>
  </si>
  <si>
    <t>种植体植入（单颗）-种植体即刻种植（加收）</t>
  </si>
  <si>
    <t>013306090010002</t>
  </si>
  <si>
    <t>330609014b</t>
  </si>
  <si>
    <t>种植体植入（单颗）-颅颌面种植体植入（加收）</t>
  </si>
  <si>
    <t>013306090020000</t>
  </si>
  <si>
    <t>330609015</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</si>
  <si>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</si>
  <si>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</si>
  <si>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例</t>
  </si>
  <si>
    <t xml:space="preserve">1.上下颌分别进行桥式修复的，分别计价收费；
2.种植体即刻种植加收30%；
3.颅颌面种植体植入加收100%；
4.种植体倾斜植入加收40%。                           </t>
  </si>
  <si>
    <t>013306090020001</t>
  </si>
  <si>
    <t>330609015a</t>
  </si>
  <si>
    <t>种植体植入（全牙弓）-种植体即刻种植（加收）</t>
  </si>
  <si>
    <t>013306090020002</t>
  </si>
  <si>
    <t>330609015b</t>
  </si>
  <si>
    <t>种植体植入（全牙弓）-颅颌面种植体植入（加收）</t>
  </si>
  <si>
    <t>013306090020003</t>
  </si>
  <si>
    <t>330609015c</t>
  </si>
  <si>
    <t>种植体植入（全牙弓）-种植体倾斜植入（加收）</t>
  </si>
  <si>
    <t>013105170010000</t>
  </si>
  <si>
    <t>310517010</t>
  </si>
  <si>
    <t>种植牙冠修复置入（单颗）</t>
  </si>
  <si>
    <t>指种植体上部固定义齿的修复置入。价格构成涵盖方案设计、印模制取、颌位确定、位置转移、模型制作、试排牙、戴入、调改、宣教等人力资源和基本物资消耗。</t>
  </si>
  <si>
    <t xml:space="preserve">1.即刻修复置入加收30%；
2.临时冠修复置入按70%收费。  </t>
  </si>
  <si>
    <t>013105170010001</t>
  </si>
  <si>
    <t>310517010a</t>
  </si>
  <si>
    <t>种植牙冠修复置入（单颗）-即刻修复置入（加收）</t>
  </si>
  <si>
    <t>013105170010002</t>
  </si>
  <si>
    <t>310517010b</t>
  </si>
  <si>
    <t>种植牙冠修复置入（单颗）-临时冠修复置入</t>
  </si>
  <si>
    <t>013105170020000</t>
  </si>
  <si>
    <t>310517011</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</si>
  <si>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</si>
  <si>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</si>
  <si>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 xml:space="preserve">1.即刻修复置入加收30%;
2.临时冠修复置入按70%收费。   </t>
  </si>
  <si>
    <t>013105170020001</t>
  </si>
  <si>
    <t>310517011a</t>
  </si>
  <si>
    <t>种植牙冠修复置入（连续冠桥修复）-即刻修复置入（加收）</t>
  </si>
  <si>
    <t>013105170020002</t>
  </si>
  <si>
    <t>310517011b</t>
  </si>
  <si>
    <t>种植牙冠修复置入（连续冠桥修复）-临时冠修复置入</t>
  </si>
  <si>
    <t>013105170030000</t>
  </si>
  <si>
    <t>310517012</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</si>
  <si>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</si>
  <si>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</si>
  <si>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</si>
  <si>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1.“件”为半口；
2.即刻修复置入加收30%。</t>
  </si>
  <si>
    <t>013105170030001</t>
  </si>
  <si>
    <t>310517012a</t>
  </si>
  <si>
    <t>种植牙冠修复置入（固定咬合重建）-即刻修复置入（加收）</t>
  </si>
  <si>
    <t>013105230010000</t>
  </si>
  <si>
    <t>310523008</t>
  </si>
  <si>
    <t>种植可摘修复置入</t>
  </si>
  <si>
    <t>指种植体上部可摘修复体的置入。价格构成涵盖方案设计、印模制取、颌位确定、位置转移、试排牙、模型制作、戴入、调改、宣教等人力资源和基本物资消耗。</t>
  </si>
  <si>
    <t>013105230010001</t>
  </si>
  <si>
    <t>310523008a</t>
  </si>
  <si>
    <t>种植可摘修复置入-即刻修复置入（加收）</t>
  </si>
  <si>
    <t>013306090030000</t>
  </si>
  <si>
    <t>330609016</t>
  </si>
  <si>
    <t>口腔内植骨费（简单）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</si>
  <si>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</si>
  <si>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013306090040000</t>
  </si>
  <si>
    <t>330609017</t>
  </si>
  <si>
    <t>口腔内植骨费（一般）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</si>
  <si>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</si>
  <si>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013306090050000</t>
  </si>
  <si>
    <t>330609018</t>
  </si>
  <si>
    <t>口腔内植骨费（复杂）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</si>
  <si>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</si>
  <si>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 xml:space="preserve">上颌窦囊肿摘除加收30%;
口腔以外其他部位取骨加收50%。 </t>
  </si>
  <si>
    <t>013306090050001</t>
  </si>
  <si>
    <t>330609018a</t>
  </si>
  <si>
    <t>口腔内复杂植骨（上颌窦囊肿摘除加收）</t>
  </si>
  <si>
    <t>013306090050002</t>
  </si>
  <si>
    <t>330609018b</t>
  </si>
  <si>
    <t>口腔内复杂植骨（口腔以外其他部位取骨加收）</t>
  </si>
  <si>
    <t>013306090060000</t>
  </si>
  <si>
    <t>330609019</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</si>
  <si>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</si>
  <si>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</si>
  <si>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013306090070000</t>
  </si>
  <si>
    <t>330609020</t>
  </si>
  <si>
    <t>种植体取出费</t>
  </si>
  <si>
    <t>指拆除患者口腔内已植入且无法继续使用的种植体。价格构成涵盖种植体拆除操作步骤的人力资源和基本基本物资消耗。</t>
  </si>
  <si>
    <t>013105190010000</t>
  </si>
  <si>
    <t>310519027</t>
  </si>
  <si>
    <t>种植牙冠修理费</t>
  </si>
  <si>
    <t>指对产品保质保修条件外，种植牙冠脱落、崩瓷、嵌食、断裂等机械性或器质性损坏进行修理，恢复正常使用。价格构成涵盖种植修复置入体的检查、拆卸、修补、置入等人力资源和基本物资消耗。</t>
  </si>
  <si>
    <t>013105170040000</t>
  </si>
  <si>
    <t>310517013</t>
  </si>
  <si>
    <t>医学3D建模（口腔）</t>
  </si>
  <si>
    <t>指利用医学影像检查等手段获得患者特定部位的真实信息。通过数字技术构建的虚拟 3D 模型、真实再现口腔及颌面特定部位的形态，能够满足疾病诊断、手术规划、治疗及导板设计的需要。价格构成涵盖数字化扫描、建模、存储、传输，装置设计等步骤的人力资源和基本物资消耗。</t>
  </si>
  <si>
    <t>单颗种植牙使用该项目，按9%收费。</t>
  </si>
  <si>
    <t>013105230020000</t>
  </si>
  <si>
    <t>310523009</t>
  </si>
  <si>
    <t>医学3D模型打印（口腔）-</t>
  </si>
  <si>
    <t>指将虚拟3D 模型打印或切削制作成仅用于口腔疾病诊断、手术规划、治疗及导板设计的实体模型。价格构成涵盖 3D 打印或切削制作的人力资源和基本物资消耗。</t>
  </si>
  <si>
    <t>013105230030000</t>
  </si>
  <si>
    <t>3105230010</t>
  </si>
  <si>
    <t>医学3D导板打印（口腔）</t>
  </si>
  <si>
    <t>指将虚拟 3D 模型打印或切削制作成用于治疗部位、确保植（置）入物精准到达和处理预定位置的实物模板或手术操作对治疗部位进行精确处理。价格构成涵盖 3D 打印或切削制作的人力资源和基本物资消耗。</t>
  </si>
  <si>
    <t>单颗种植牙不使用此项目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</si>
</sst>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等线"/>
      <charset val="134"/>
      <scheme val="minor"/>
    </font>
    <font>
      <sz val="10"/>
      <color theme="1"/>
      <name val="宋体"/>
      <charset val="134"/>
    </font>
    <font>
      <b/>
      <sz val="10"/>
      <name val="仿宋"/>
      <charset val="134"/>
    </font>
    <font>
      <sz val="10"/>
      <color theme="1"/>
      <name val="仿宋"/>
      <charset val="134"/>
    </font>
    <font>
      <sz val="10"/>
      <name val="仿宋"/>
      <charset val="134"/>
    </font>
    <font>
      <sz val="16"/>
      <color theme="1"/>
      <name val="方正黑体_GBK"/>
      <charset val="134"/>
    </font>
    <font>
      <sz val="22"/>
      <color rgb="FF000000"/>
      <name val="方正小标宋_GBK"/>
      <charset val="134"/>
    </font>
    <font>
      <b/>
      <sz val="20"/>
      <color rgb="FF000000"/>
      <name val="宋体"/>
      <charset val="134"/>
    </font>
    <font>
      <sz val="11"/>
      <color rgb="FF000000"/>
      <name val="宋体"/>
      <charset val="134"/>
    </font>
    <font>
      <b/>
      <sz val="11"/>
      <name val="宋体"/>
      <charset val="134"/>
    </font>
    <font>
      <sz val="12"/>
      <color theme="1"/>
      <name val="Times New Roman"/>
      <charset val="134"/>
    </font>
    <font>
      <sz val="10"/>
      <color rgb="FF000000"/>
      <name val="宋体"/>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xf numFmtId="0" fontId="12" fillId="0" borderId="0">
      <alignment vertical="top" wrapText="1"/>
    </xf>
  </cellStyleXfs>
  <cellXfs count="34">
    <xf numFmtId="0" fontId="0" fillId="0" borderId="0" xfId="0"/>
    <xf numFmtId="0" fontId="1" fillId="0" borderId="0" xfId="0" applyFont="1" applyAlignment="1">
      <alignment vertical="center" wrapText="1"/>
    </xf>
    <xf numFmtId="0" fontId="2" fillId="0" borderId="0" xfId="0" applyFont="1" applyFill="1" applyAlignment="1">
      <alignment horizontal="center" vertical="center" wrapText="1" shrinkToFit="1"/>
    </xf>
    <xf numFmtId="0" fontId="3" fillId="0" borderId="0" xfId="0" applyFont="1" applyAlignment="1">
      <alignment vertical="center" wrapText="1"/>
    </xf>
    <xf numFmtId="49" fontId="3" fillId="0" borderId="0" xfId="0" applyNumberFormat="1" applyFont="1" applyAlignment="1">
      <alignment horizontal="left" vertical="center" wrapText="1"/>
    </xf>
    <xf numFmtId="0" fontId="4" fillId="0" borderId="0" xfId="0" applyFont="1" applyAlignment="1">
      <alignment vertical="center" wrapText="1"/>
    </xf>
    <xf numFmtId="49" fontId="5" fillId="0" borderId="0" xfId="0" applyNumberFormat="1"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49" fontId="9" fillId="0" borderId="1" xfId="0" applyNumberFormat="1" applyFont="1" applyFill="1" applyBorder="1" applyAlignment="1">
      <alignment horizontal="center" vertical="center" wrapText="1" shrinkToFit="1"/>
    </xf>
    <xf numFmtId="49" fontId="9" fillId="0" borderId="2"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176" fontId="9" fillId="0" borderId="1" xfId="0" applyNumberFormat="1" applyFont="1" applyFill="1" applyBorder="1" applyAlignment="1">
      <alignment horizontal="center" vertical="center" wrapText="1" shrinkToFit="1"/>
    </xf>
    <xf numFmtId="49" fontId="9" fillId="0" borderId="3" xfId="0" applyNumberFormat="1" applyFont="1" applyFill="1" applyBorder="1" applyAlignment="1">
      <alignment horizontal="center" vertical="center" wrapText="1" shrinkToFit="1"/>
    </xf>
    <xf numFmtId="0" fontId="10" fillId="0" borderId="1" xfId="0"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NumberFormat="1" applyFont="1" applyBorder="1" applyAlignment="1">
      <alignment vertical="center" wrapText="1"/>
    </xf>
    <xf numFmtId="0" fontId="11"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1" xfId="0" applyNumberFormat="1" applyFont="1" applyBorder="1" applyAlignment="1">
      <alignment horizontal="justify" vertical="center" wrapText="1"/>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49" fontId="11" fillId="0" borderId="4" xfId="0" applyNumberFormat="1"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view="pageBreakPreview" zoomScaleNormal="70" topLeftCell="A20" workbookViewId="0">
      <selection activeCell="A3" sqref="$A3:$XFD3"/>
    </sheetView>
  </sheetViews>
  <sheetFormatPr defaultColWidth="12.4159292035398" defaultRowHeight="13.85"/>
  <cols>
    <col min="1" max="1" width="7.85840707964602" style="3" customWidth="1"/>
    <col min="2" max="2" width="4.66371681415929" style="4" customWidth="1"/>
    <col min="3" max="4" width="13.6814159292035" style="4" customWidth="1"/>
    <col min="5" max="5" width="24.4955752212389" style="3" customWidth="1"/>
    <col min="6" max="6" width="39.5309734513274" style="3" customWidth="1"/>
    <col min="7" max="7" width="14.0176991150442" style="3" customWidth="1"/>
    <col min="8" max="8" width="6.44247787610619" style="3" customWidth="1"/>
    <col min="9" max="9" width="5.24778761061947" style="3" customWidth="1"/>
    <col min="10" max="10" width="6.17699115044248" style="3" customWidth="1"/>
    <col min="11" max="11" width="36.8761061946903" style="5" customWidth="1"/>
    <col min="12" max="16373" width="12.4159292035398" style="3"/>
  </cols>
  <sheetData>
    <row r="1" ht="20.25" spans="1:11">
      <c r="A1" s="6" t="s">
        <v>0</v>
      </c>
      <c r="B1" s="6"/>
      <c r="C1" s="6"/>
      <c r="D1" s="6"/>
      <c r="E1" s="6"/>
      <c r="F1" s="6"/>
      <c r="G1" s="6"/>
      <c r="H1" s="6"/>
      <c r="I1" s="6"/>
      <c r="J1" s="6"/>
      <c r="K1" s="6"/>
    </row>
    <row r="2" s="1" customFormat="1" ht="28.85" spans="1:11">
      <c r="A2" s="7" t="s">
        <v>1</v>
      </c>
      <c r="B2" s="8"/>
      <c r="C2" s="8"/>
      <c r="D2" s="8"/>
      <c r="E2" s="8"/>
      <c r="F2" s="8"/>
      <c r="G2" s="8"/>
      <c r="H2" s="8"/>
      <c r="I2" s="8"/>
      <c r="J2" s="8"/>
      <c r="K2" s="8"/>
    </row>
    <row r="3" ht="227" customHeight="1" spans="1:11">
      <c r="A3" s="9" t="s">
        <v>2</v>
      </c>
      <c r="B3" s="9"/>
      <c r="C3" s="9"/>
      <c r="D3" s="9"/>
      <c r="E3" s="9"/>
      <c r="F3" s="9"/>
      <c r="G3" s="9"/>
      <c r="H3" s="9"/>
      <c r="I3" s="9"/>
      <c r="J3" s="9"/>
      <c r="K3" s="9"/>
    </row>
    <row r="4" customFormat="1" spans="1:11">
      <c r="A4" s="10" t="s">
        <v>3</v>
      </c>
      <c r="B4" s="10" t="s">
        <v>4</v>
      </c>
      <c r="C4" s="10"/>
      <c r="D4" s="11" t="s">
        <v>5</v>
      </c>
      <c r="E4" s="12" t="s">
        <v>6</v>
      </c>
      <c r="F4" s="12" t="s">
        <v>7</v>
      </c>
      <c r="G4" s="12" t="s">
        <v>8</v>
      </c>
      <c r="H4" s="13" t="s">
        <v>9</v>
      </c>
      <c r="I4" s="13"/>
      <c r="J4" s="13"/>
      <c r="K4" s="12" t="s">
        <v>10</v>
      </c>
    </row>
    <row r="5" s="2" customFormat="1" ht="27" spans="1:11">
      <c r="A5" s="10"/>
      <c r="B5" s="10"/>
      <c r="C5" s="10"/>
      <c r="D5" s="14"/>
      <c r="E5" s="12"/>
      <c r="F5" s="12"/>
      <c r="G5" s="12"/>
      <c r="H5" s="12" t="s">
        <v>11</v>
      </c>
      <c r="I5" s="13" t="s">
        <v>12</v>
      </c>
      <c r="J5" s="13" t="s">
        <v>13</v>
      </c>
      <c r="K5" s="12"/>
    </row>
    <row r="6" ht="79" customHeight="1" spans="1:11">
      <c r="A6" s="15">
        <v>1</v>
      </c>
      <c r="B6" s="16" t="s">
        <v>14</v>
      </c>
      <c r="C6" s="17"/>
      <c r="D6" s="17" t="s">
        <v>15</v>
      </c>
      <c r="E6" s="18" t="s">
        <v>16</v>
      </c>
      <c r="F6" s="19" t="s">
        <v>17</v>
      </c>
      <c r="G6" s="20"/>
      <c r="H6" s="21" t="s">
        <v>18</v>
      </c>
      <c r="I6" s="25">
        <v>1600</v>
      </c>
      <c r="J6" s="30">
        <v>1440</v>
      </c>
      <c r="K6" s="31" t="s">
        <v>19</v>
      </c>
    </row>
    <row r="7" ht="37" customHeight="1" spans="1:11">
      <c r="A7" s="15"/>
      <c r="B7" s="16" t="s">
        <v>20</v>
      </c>
      <c r="C7" s="17"/>
      <c r="D7" s="17" t="s">
        <v>21</v>
      </c>
      <c r="E7" s="18" t="s">
        <v>22</v>
      </c>
      <c r="F7" s="22"/>
      <c r="G7" s="18"/>
      <c r="H7" s="21" t="s">
        <v>18</v>
      </c>
      <c r="I7" s="25">
        <v>480</v>
      </c>
      <c r="J7" s="30">
        <v>432</v>
      </c>
      <c r="K7" s="31"/>
    </row>
    <row r="8" ht="37" customHeight="1" spans="1:11">
      <c r="A8" s="15"/>
      <c r="B8" s="16" t="s">
        <v>23</v>
      </c>
      <c r="C8" s="17"/>
      <c r="D8" s="17" t="s">
        <v>24</v>
      </c>
      <c r="E8" s="18" t="s">
        <v>25</v>
      </c>
      <c r="F8" s="22"/>
      <c r="G8" s="18"/>
      <c r="H8" s="21" t="s">
        <v>18</v>
      </c>
      <c r="I8" s="25">
        <v>1600</v>
      </c>
      <c r="J8" s="30">
        <v>1440</v>
      </c>
      <c r="K8" s="32"/>
    </row>
    <row r="9" ht="75" customHeight="1" spans="1:11">
      <c r="A9" s="15">
        <v>2</v>
      </c>
      <c r="B9" s="16" t="s">
        <v>26</v>
      </c>
      <c r="C9" s="17"/>
      <c r="D9" s="17" t="s">
        <v>27</v>
      </c>
      <c r="E9" s="18" t="s">
        <v>28</v>
      </c>
      <c r="F9" s="19" t="s">
        <v>29</v>
      </c>
      <c r="G9" s="20"/>
      <c r="H9" s="21" t="s">
        <v>30</v>
      </c>
      <c r="I9" s="25">
        <v>7500</v>
      </c>
      <c r="J9" s="30">
        <v>6750</v>
      </c>
      <c r="K9" s="31" t="s">
        <v>31</v>
      </c>
    </row>
    <row r="10" ht="43" customHeight="1" spans="1:11">
      <c r="A10" s="15"/>
      <c r="B10" s="16" t="s">
        <v>32</v>
      </c>
      <c r="C10" s="17"/>
      <c r="D10" s="17" t="s">
        <v>33</v>
      </c>
      <c r="E10" s="18" t="s">
        <v>34</v>
      </c>
      <c r="F10" s="22"/>
      <c r="G10" s="18"/>
      <c r="H10" s="21" t="s">
        <v>30</v>
      </c>
      <c r="I10" s="25">
        <f>I9*0.3</f>
        <v>2250</v>
      </c>
      <c r="J10" s="30">
        <v>2025</v>
      </c>
      <c r="K10" s="31"/>
    </row>
    <row r="11" ht="38" customHeight="1" spans="1:11">
      <c r="A11" s="15"/>
      <c r="B11" s="16" t="s">
        <v>35</v>
      </c>
      <c r="C11" s="17"/>
      <c r="D11" s="17" t="s">
        <v>36</v>
      </c>
      <c r="E11" s="18" t="s">
        <v>37</v>
      </c>
      <c r="F11" s="22"/>
      <c r="G11" s="18"/>
      <c r="H11" s="21" t="s">
        <v>30</v>
      </c>
      <c r="I11" s="25">
        <v>7500</v>
      </c>
      <c r="J11" s="30">
        <v>6750</v>
      </c>
      <c r="K11" s="31"/>
    </row>
    <row r="12" ht="40" customHeight="1" spans="1:11">
      <c r="A12" s="15"/>
      <c r="B12" s="16" t="s">
        <v>38</v>
      </c>
      <c r="C12" s="17"/>
      <c r="D12" s="17" t="s">
        <v>39</v>
      </c>
      <c r="E12" s="18" t="s">
        <v>40</v>
      </c>
      <c r="F12" s="22"/>
      <c r="G12" s="18"/>
      <c r="H12" s="21" t="s">
        <v>30</v>
      </c>
      <c r="I12" s="25">
        <v>3000</v>
      </c>
      <c r="J12" s="30">
        <v>2700</v>
      </c>
      <c r="K12" s="31"/>
    </row>
    <row r="13" ht="132" customHeight="1" spans="1:11">
      <c r="A13" s="15">
        <v>3</v>
      </c>
      <c r="B13" s="16" t="s">
        <v>41</v>
      </c>
      <c r="C13" s="17"/>
      <c r="D13" s="17" t="s">
        <v>42</v>
      </c>
      <c r="E13" s="18" t="s">
        <v>43</v>
      </c>
      <c r="F13" s="19" t="s">
        <v>44</v>
      </c>
      <c r="G13" s="20"/>
      <c r="H13" s="21" t="s">
        <v>18</v>
      </c>
      <c r="I13" s="25">
        <v>900</v>
      </c>
      <c r="J13" s="30">
        <v>810</v>
      </c>
      <c r="K13" s="31" t="s">
        <v>45</v>
      </c>
    </row>
    <row r="14" ht="50" customHeight="1" spans="1:11">
      <c r="A14" s="15"/>
      <c r="B14" s="16" t="s">
        <v>46</v>
      </c>
      <c r="C14" s="17"/>
      <c r="D14" s="17" t="s">
        <v>47</v>
      </c>
      <c r="E14" s="18" t="s">
        <v>48</v>
      </c>
      <c r="F14" s="22"/>
      <c r="G14" s="18"/>
      <c r="H14" s="21" t="s">
        <v>18</v>
      </c>
      <c r="I14" s="25">
        <v>270</v>
      </c>
      <c r="J14" s="30">
        <v>243</v>
      </c>
      <c r="K14" s="31"/>
    </row>
    <row r="15" ht="45" customHeight="1" spans="1:11">
      <c r="A15" s="15"/>
      <c r="B15" s="16" t="s">
        <v>49</v>
      </c>
      <c r="C15" s="17"/>
      <c r="D15" s="17" t="s">
        <v>50</v>
      </c>
      <c r="E15" s="23" t="s">
        <v>51</v>
      </c>
      <c r="F15" s="24"/>
      <c r="G15" s="23"/>
      <c r="H15" s="25" t="s">
        <v>18</v>
      </c>
      <c r="I15" s="25">
        <v>630</v>
      </c>
      <c r="J15" s="30">
        <v>567</v>
      </c>
      <c r="K15" s="31"/>
    </row>
    <row r="16" ht="97" customHeight="1" spans="1:11">
      <c r="A16" s="15">
        <v>4</v>
      </c>
      <c r="B16" s="16" t="s">
        <v>52</v>
      </c>
      <c r="C16" s="17"/>
      <c r="D16" s="17" t="s">
        <v>53</v>
      </c>
      <c r="E16" s="18" t="s">
        <v>54</v>
      </c>
      <c r="F16" s="19" t="s">
        <v>55</v>
      </c>
      <c r="G16" s="20"/>
      <c r="H16" s="21" t="s">
        <v>18</v>
      </c>
      <c r="I16" s="21">
        <v>1670</v>
      </c>
      <c r="J16" s="30">
        <v>1503</v>
      </c>
      <c r="K16" s="31" t="s">
        <v>56</v>
      </c>
    </row>
    <row r="17" ht="53" customHeight="1" spans="1:11">
      <c r="A17" s="15"/>
      <c r="B17" s="16" t="s">
        <v>57</v>
      </c>
      <c r="C17" s="17"/>
      <c r="D17" s="17" t="s">
        <v>58</v>
      </c>
      <c r="E17" s="18" t="s">
        <v>59</v>
      </c>
      <c r="F17" s="22"/>
      <c r="G17" s="18"/>
      <c r="H17" s="21" t="s">
        <v>18</v>
      </c>
      <c r="I17" s="25">
        <v>501</v>
      </c>
      <c r="J17" s="30">
        <v>450.9</v>
      </c>
      <c r="K17" s="32"/>
    </row>
    <row r="18" ht="45" customHeight="1" spans="1:11">
      <c r="A18" s="15"/>
      <c r="B18" s="16" t="s">
        <v>60</v>
      </c>
      <c r="C18" s="17"/>
      <c r="D18" s="17" t="s">
        <v>61</v>
      </c>
      <c r="E18" s="23" t="s">
        <v>62</v>
      </c>
      <c r="F18" s="22"/>
      <c r="G18" s="18"/>
      <c r="H18" s="21" t="s">
        <v>18</v>
      </c>
      <c r="I18" s="25">
        <v>1169</v>
      </c>
      <c r="J18" s="30">
        <v>1052.1</v>
      </c>
      <c r="K18" s="31"/>
    </row>
    <row r="19" ht="91" customHeight="1" spans="1:11">
      <c r="A19" s="15">
        <v>5</v>
      </c>
      <c r="B19" s="16" t="s">
        <v>63</v>
      </c>
      <c r="C19" s="17"/>
      <c r="D19" s="17" t="s">
        <v>64</v>
      </c>
      <c r="E19" s="18" t="s">
        <v>65</v>
      </c>
      <c r="F19" s="19" t="s">
        <v>66</v>
      </c>
      <c r="G19" s="20"/>
      <c r="H19" s="21" t="s">
        <v>67</v>
      </c>
      <c r="I19" s="21">
        <v>5500</v>
      </c>
      <c r="J19" s="30">
        <v>4950</v>
      </c>
      <c r="K19" s="31" t="s">
        <v>68</v>
      </c>
    </row>
    <row r="20" ht="60" customHeight="1" spans="1:11">
      <c r="A20" s="15"/>
      <c r="B20" s="16" t="s">
        <v>69</v>
      </c>
      <c r="C20" s="17"/>
      <c r="D20" s="17" t="s">
        <v>70</v>
      </c>
      <c r="E20" s="18" t="s">
        <v>71</v>
      </c>
      <c r="F20" s="22"/>
      <c r="G20" s="18"/>
      <c r="H20" s="21" t="s">
        <v>67</v>
      </c>
      <c r="I20" s="25">
        <v>1650</v>
      </c>
      <c r="J20" s="30">
        <v>1485</v>
      </c>
      <c r="K20" s="31"/>
    </row>
    <row r="21" ht="60" customHeight="1" spans="1:11">
      <c r="A21" s="15">
        <v>6</v>
      </c>
      <c r="B21" s="34" t="s">
        <v>72</v>
      </c>
      <c r="C21" s="17"/>
      <c r="D21" s="17" t="s">
        <v>73</v>
      </c>
      <c r="E21" s="23" t="s">
        <v>74</v>
      </c>
      <c r="F21" s="19" t="s">
        <v>75</v>
      </c>
      <c r="G21" s="20"/>
      <c r="H21" s="21" t="s">
        <v>67</v>
      </c>
      <c r="I21" s="21">
        <v>3000</v>
      </c>
      <c r="J21" s="30">
        <v>2700</v>
      </c>
      <c r="K21" s="31" t="s">
        <v>68</v>
      </c>
    </row>
    <row r="22" ht="51" customHeight="1" spans="1:11">
      <c r="A22" s="15"/>
      <c r="B22" s="34" t="s">
        <v>76</v>
      </c>
      <c r="C22" s="17"/>
      <c r="D22" s="17" t="s">
        <v>77</v>
      </c>
      <c r="E22" s="26" t="s">
        <v>78</v>
      </c>
      <c r="F22" s="22"/>
      <c r="G22" s="18"/>
      <c r="H22" s="21" t="s">
        <v>67</v>
      </c>
      <c r="I22" s="25">
        <v>900</v>
      </c>
      <c r="J22" s="30">
        <v>810</v>
      </c>
      <c r="K22" s="31"/>
    </row>
    <row r="23" ht="80" customHeight="1" spans="1:11">
      <c r="A23" s="15">
        <v>7</v>
      </c>
      <c r="B23" s="16" t="s">
        <v>79</v>
      </c>
      <c r="C23" s="17"/>
      <c r="D23" s="17" t="s">
        <v>80</v>
      </c>
      <c r="E23" s="18" t="s">
        <v>81</v>
      </c>
      <c r="F23" s="19" t="s">
        <v>82</v>
      </c>
      <c r="G23" s="20"/>
      <c r="H23" s="21" t="s">
        <v>18</v>
      </c>
      <c r="I23" s="21">
        <v>1397</v>
      </c>
      <c r="J23" s="30">
        <v>1257.3</v>
      </c>
      <c r="K23" s="31"/>
    </row>
    <row r="24" ht="87" customHeight="1" spans="1:11">
      <c r="A24" s="15">
        <v>8</v>
      </c>
      <c r="B24" s="16" t="s">
        <v>83</v>
      </c>
      <c r="C24" s="17"/>
      <c r="D24" s="17" t="s">
        <v>84</v>
      </c>
      <c r="E24" s="18" t="s">
        <v>85</v>
      </c>
      <c r="F24" s="19" t="s">
        <v>86</v>
      </c>
      <c r="G24" s="20"/>
      <c r="H24" s="21" t="s">
        <v>18</v>
      </c>
      <c r="I24" s="21">
        <v>2193</v>
      </c>
      <c r="J24" s="30">
        <v>1973.7</v>
      </c>
      <c r="K24" s="31"/>
    </row>
    <row r="25" ht="121" customHeight="1" spans="1:11">
      <c r="A25" s="15">
        <v>9</v>
      </c>
      <c r="B25" s="16" t="s">
        <v>87</v>
      </c>
      <c r="C25" s="17"/>
      <c r="D25" s="17" t="s">
        <v>88</v>
      </c>
      <c r="E25" s="18" t="s">
        <v>89</v>
      </c>
      <c r="F25" s="19" t="s">
        <v>90</v>
      </c>
      <c r="G25" s="20"/>
      <c r="H25" s="21" t="s">
        <v>18</v>
      </c>
      <c r="I25" s="21">
        <v>3226</v>
      </c>
      <c r="J25" s="30">
        <v>2903.4</v>
      </c>
      <c r="K25" s="31" t="s">
        <v>91</v>
      </c>
    </row>
    <row r="26" ht="36" customHeight="1" spans="1:11">
      <c r="A26" s="15"/>
      <c r="B26" s="16" t="s">
        <v>92</v>
      </c>
      <c r="C26" s="17"/>
      <c r="D26" s="17" t="s">
        <v>93</v>
      </c>
      <c r="E26" s="18" t="s">
        <v>94</v>
      </c>
      <c r="F26" s="22"/>
      <c r="G26" s="18"/>
      <c r="H26" s="21" t="s">
        <v>18</v>
      </c>
      <c r="I26" s="21">
        <v>968</v>
      </c>
      <c r="J26" s="30">
        <v>871.2</v>
      </c>
      <c r="K26" s="31"/>
    </row>
    <row r="27" ht="37" customHeight="1" spans="1:11">
      <c r="A27" s="15"/>
      <c r="B27" s="16" t="s">
        <v>95</v>
      </c>
      <c r="C27" s="17"/>
      <c r="D27" s="17" t="s">
        <v>96</v>
      </c>
      <c r="E27" s="18" t="s">
        <v>97</v>
      </c>
      <c r="F27" s="22"/>
      <c r="G27" s="18"/>
      <c r="H27" s="21" t="s">
        <v>18</v>
      </c>
      <c r="I27" s="21">
        <f>I25*0.5</f>
        <v>1613</v>
      </c>
      <c r="J27" s="30">
        <v>1451.7</v>
      </c>
      <c r="K27" s="31"/>
    </row>
    <row r="28" ht="77" customHeight="1" spans="1:11">
      <c r="A28" s="15">
        <v>10</v>
      </c>
      <c r="B28" s="16" t="s">
        <v>98</v>
      </c>
      <c r="C28" s="17"/>
      <c r="D28" s="17" t="s">
        <v>99</v>
      </c>
      <c r="E28" s="18" t="s">
        <v>100</v>
      </c>
      <c r="F28" s="19" t="s">
        <v>101</v>
      </c>
      <c r="G28" s="20"/>
      <c r="H28" s="21" t="s">
        <v>18</v>
      </c>
      <c r="I28" s="21">
        <v>1400</v>
      </c>
      <c r="J28" s="30">
        <v>1260</v>
      </c>
      <c r="K28" s="31"/>
    </row>
    <row r="29" ht="47" customHeight="1" spans="1:11">
      <c r="A29" s="15">
        <v>11</v>
      </c>
      <c r="B29" s="16" t="s">
        <v>102</v>
      </c>
      <c r="C29" s="17"/>
      <c r="D29" s="17" t="s">
        <v>103</v>
      </c>
      <c r="E29" s="18" t="s">
        <v>104</v>
      </c>
      <c r="F29" s="19" t="s">
        <v>105</v>
      </c>
      <c r="G29" s="27"/>
      <c r="H29" s="21" t="s">
        <v>18</v>
      </c>
      <c r="I29" s="21">
        <v>560</v>
      </c>
      <c r="J29" s="30">
        <v>504</v>
      </c>
      <c r="K29" s="31"/>
    </row>
    <row r="30" ht="71" customHeight="1" spans="1:11">
      <c r="A30" s="15">
        <v>12</v>
      </c>
      <c r="B30" s="16" t="s">
        <v>106</v>
      </c>
      <c r="C30" s="17"/>
      <c r="D30" s="17" t="s">
        <v>107</v>
      </c>
      <c r="E30" s="18" t="s">
        <v>108</v>
      </c>
      <c r="F30" s="19" t="s">
        <v>109</v>
      </c>
      <c r="G30" s="27"/>
      <c r="H30" s="21" t="s">
        <v>18</v>
      </c>
      <c r="I30" s="21">
        <v>240</v>
      </c>
      <c r="J30" s="30">
        <v>216</v>
      </c>
      <c r="K30" s="31"/>
    </row>
    <row r="31" ht="90" customHeight="1" spans="1:11">
      <c r="A31" s="15">
        <v>13</v>
      </c>
      <c r="B31" s="28" t="s">
        <v>110</v>
      </c>
      <c r="C31" s="29"/>
      <c r="D31" s="17" t="s">
        <v>111</v>
      </c>
      <c r="E31" s="18" t="s">
        <v>112</v>
      </c>
      <c r="F31" s="19" t="s">
        <v>113</v>
      </c>
      <c r="G31" s="20"/>
      <c r="H31" s="21" t="s">
        <v>30</v>
      </c>
      <c r="I31" s="21">
        <v>240</v>
      </c>
      <c r="J31" s="21">
        <v>216</v>
      </c>
      <c r="K31" s="33" t="s">
        <v>114</v>
      </c>
    </row>
    <row r="32" ht="62" customHeight="1" spans="1:11">
      <c r="A32" s="15">
        <v>14</v>
      </c>
      <c r="B32" s="28" t="s">
        <v>115</v>
      </c>
      <c r="C32" s="29"/>
      <c r="D32" s="17" t="s">
        <v>116</v>
      </c>
      <c r="E32" s="18" t="s">
        <v>117</v>
      </c>
      <c r="F32" s="19" t="s">
        <v>118</v>
      </c>
      <c r="G32" s="20"/>
      <c r="H32" s="21" t="s">
        <v>67</v>
      </c>
      <c r="I32" s="21">
        <v>450</v>
      </c>
      <c r="J32" s="21">
        <v>405</v>
      </c>
      <c r="K32" s="33" t="s">
        <v>114</v>
      </c>
    </row>
    <row r="33" ht="74" customHeight="1" spans="1:11">
      <c r="A33" s="15">
        <v>15</v>
      </c>
      <c r="B33" s="16" t="s">
        <v>119</v>
      </c>
      <c r="C33" s="17"/>
      <c r="D33" s="17" t="s">
        <v>120</v>
      </c>
      <c r="E33" s="18" t="s">
        <v>121</v>
      </c>
      <c r="F33" s="19" t="s">
        <v>122</v>
      </c>
      <c r="G33" s="20"/>
      <c r="H33" s="21" t="s">
        <v>67</v>
      </c>
      <c r="I33" s="21">
        <v>1400</v>
      </c>
      <c r="J33" s="21">
        <v>1260</v>
      </c>
      <c r="K33" s="33" t="s">
        <v>123</v>
      </c>
    </row>
  </sheetData>
  <mergeCells count="46">
    <mergeCell ref="A1:K1"/>
    <mergeCell ref="A2:K2"/>
    <mergeCell ref="A3:K3"/>
    <mergeCell ref="H4:J4"/>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A4:A5"/>
    <mergeCell ref="A6:A8"/>
    <mergeCell ref="A9:A12"/>
    <mergeCell ref="A13:A15"/>
    <mergeCell ref="A16:A18"/>
    <mergeCell ref="A19:A20"/>
    <mergeCell ref="A21:A22"/>
    <mergeCell ref="A25:A27"/>
    <mergeCell ref="D4:D5"/>
    <mergeCell ref="E4:E5"/>
    <mergeCell ref="F4:F5"/>
    <mergeCell ref="G4:G5"/>
    <mergeCell ref="K4:K5"/>
    <mergeCell ref="B4:C5"/>
  </mergeCells>
  <printOptions horizontalCentered="1"/>
  <pageMargins left="0.511805555555556" right="0.235416666666667" top="0.751388888888889" bottom="0.471527777777778" header="0.297916666666667" footer="0.297916666666667"/>
  <pageSetup paperSize="9" scale="79" fitToHeight="0" orientation="landscape" horizontalDpi="600"/>
  <headerFooter/>
  <rowBreaks count="6" manualBreakCount="6">
    <brk id="12" max="10" man="1"/>
    <brk id="20" max="16383" man="1"/>
    <brk id="33" max="16383" man="1"/>
    <brk id="33" max="16383" man="1"/>
    <brk id="33"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规范整合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 阳</cp:lastModifiedBy>
  <dcterms:created xsi:type="dcterms:W3CDTF">2015-06-07T02:19:00Z</dcterms:created>
  <dcterms:modified xsi:type="dcterms:W3CDTF">2023-03-24T11:47:37Z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F309F8DE071A4FBFAFD2DAECF1339A4B</vt:lpwstr>
  </property>
</Properties>
</file>