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新增" sheetId="14" r:id="rId1"/>
    <sheet name="新开展 " sheetId="17" r:id="rId2"/>
  </sheets>
  <definedNames>
    <definedName name="_xlnm._FilterDatabase" localSheetId="1" hidden="1">'新开展 '!$A$4:$I$4</definedName>
    <definedName name="_xlnm._FilterDatabase" localSheetId="0" hidden="1">新增!$A$4:$I$4</definedName>
    <definedName name="_xlnm.Print_Titles" localSheetId="1">'新开展 '!$3:$4</definedName>
    <definedName name="_xlnm.Print_Titles" localSheetId="0">新增!$3:$4</definedName>
  </definedNames>
  <calcPr calcId="144525"/>
</workbook>
</file>

<file path=xl/sharedStrings.xml><?xml version="1.0" encoding="utf-8"?>
<sst xmlns="http://schemas.openxmlformats.org/spreadsheetml/2006/main" count="127" uniqueCount="90">
  <si>
    <t>附件1</t>
  </si>
  <si>
    <t>拟核准新增医疗服务价格项目汇总表</t>
  </si>
  <si>
    <t>序号</t>
  </si>
  <si>
    <t>编  码</t>
  </si>
  <si>
    <t>项 目 名 称</t>
  </si>
  <si>
    <t>项 目 内 涵</t>
  </si>
  <si>
    <t>除外内容</t>
  </si>
  <si>
    <t>计价单位</t>
  </si>
  <si>
    <t>说   明</t>
  </si>
  <si>
    <t>价格</t>
  </si>
  <si>
    <t>A类</t>
  </si>
  <si>
    <t>B类</t>
  </si>
  <si>
    <t>百级静脉用药药物配置</t>
  </si>
  <si>
    <t>准备药物，开启超净配药器，系统自净，安装一次性使用无菌无芯杆溶药注射器，创建密闭百级洁净环境，超净系统与配药系统自动切换，开始配药。含一次性使用无菌无芯杆溶药注射器。</t>
  </si>
  <si>
    <t>组</t>
  </si>
  <si>
    <t>限住院患者</t>
  </si>
  <si>
    <t>喉返神经功能监测</t>
  </si>
  <si>
    <t>神经监护专用气管插管经口，将表面电极紧密贴合声带，术中用探针探查显露喉返神经、收集声带肌电信号。</t>
  </si>
  <si>
    <t>神经监护气管插管</t>
  </si>
  <si>
    <t>次</t>
  </si>
  <si>
    <t>仅限腔镜甲状腺手术，甲状腺二次手术以及甲状腺癌</t>
  </si>
  <si>
    <t>经导管主动脉瓣置换术（TAVR）</t>
  </si>
  <si>
    <t>在备有除颤仪、麻醉机、心电监护的条件下，全身麻醉或者局麻加深度镇静后穿刺股动脉，在血管造影机透视下将人工心脏瓣膜输送至主动脉瓣区打开释放，行心脏造影及经食道超声心动图评估瓣膜稳定性及工作情况、与周围结构关系处于良好状态后，撤出输送系统后封闭血管完成手术。</t>
  </si>
  <si>
    <t>人工瓣膜及输送系统、导引器、扩张器</t>
  </si>
  <si>
    <t>冷循环微波肿瘤消融术</t>
  </si>
  <si>
    <t>消毒铺巾，经皮、腹腔镜或开腹方式下行微波消融，止血，置管引出固定，缝合切口。</t>
  </si>
  <si>
    <t>一次性微波消融针</t>
  </si>
  <si>
    <t>330804070a</t>
  </si>
  <si>
    <t>大隐静脉腔内射频闭合术</t>
  </si>
  <si>
    <t>消毒铺巾，经B超引导下穿刺膝关节上或下5cm处大隐静脉主干，穿刺成功后置入血管鞘，沿鞘管置入射频导管达隐股汇合以远2cm处，沿隐静脉间隙注射局麻肿胀液，遂后分段行大隐静脉主干射频闭合。小腿曲张静脉给予泡沫硬化剂硬化治疗，绷带加压包扎。</t>
  </si>
  <si>
    <t>导管鞘及穿刺套件</t>
  </si>
  <si>
    <t>附件2</t>
  </si>
  <si>
    <t>拟核准新开展医疗服务价格项目汇总表</t>
  </si>
  <si>
    <t>多学科联合诊疗（MDT）</t>
  </si>
  <si>
    <t>针对多专业就诊或同专业反复就诊难以明确诊断的疑难病患者，以及诊断较为明确但病情复杂，需要多个专业协同诊疗的患者。由MDT团队发起的多学科病情研讨，MDT团队由副高职称及以上专家组成，至少3个以上学科参与，对患者既往病史进行复习、查体、病情讨论等，并出具诊断和治疗意见。不含各种辅助检验、检验费用等。</t>
  </si>
  <si>
    <t>仅限宁夏医科大学总医院，银川市第一人民医院试行开展</t>
  </si>
  <si>
    <t>两年试行期内自主定价，10个工作日内上报试行价格</t>
  </si>
  <si>
    <t>凝血酶抗凝血酶Ⅲ复合物测定（TAT）（化学发光法）</t>
  </si>
  <si>
    <t>样本类型：血液。样本采集，分离血浆，加入试剂，测定，审核结果，录入实验室信息系统或人工登记，发送报告；按规定处理废弃物；接受临床相关咨询。</t>
  </si>
  <si>
    <t>项</t>
  </si>
  <si>
    <t>血浆纤溶酶-抗纤溶酶复合物测定(PAP)</t>
  </si>
  <si>
    <t>呼吸道合胞病毒抗原检测</t>
  </si>
  <si>
    <t>样本类型：鼻腔抽吸液、咽喉擦拭液、鼻腔擦拭液。样本采集、签收，加抽提液，检测，审核结果，录入信息系统，发送报告。按规定处理废弃物，接受临床相关咨询。</t>
  </si>
  <si>
    <t>院外会诊用切片复制</t>
  </si>
  <si>
    <t>包括从原石蜡块制作外院会诊的普通（HE）染色、不染色（白片）切片；防脱涂胶片或组织膜片（不超过50微米）等。</t>
  </si>
  <si>
    <t>张</t>
  </si>
  <si>
    <t>双侧肾上腺静脉采血比较肾上腺激素水平</t>
  </si>
  <si>
    <t>试验在介入室进行，试验前知情同意。试验当日患者空腹，取仰卧位，局部麻醉后，采用静脉血管造影技术，利用血管穿刺针进行股静脉穿刺，将血管鞘置入右侧股静脉中，随后将导管置入血管鞘中。通过导引钢丝引导导管自股静脉放置入右侧肾上腺静脉，推注1-2毫升非离子性的对比剂确定插管成功后，经过导管以及其侧孔同时抽取肾上腺静脉内血样以及和外周血样股静脉血样测定激素水平，抽取血样前需丢弃留存在导管中的4毫升血液。左侧重复操作。医生分析测定结果。不含实验室检验。</t>
  </si>
  <si>
    <t>导管，导丝，血管鞘</t>
  </si>
  <si>
    <t>冠脉血管内压力导丝测定术</t>
  </si>
  <si>
    <t>在备有除颤仪及除颤电极的条件下，消毒铺巾，局部麻醉，穿刺动脉，放置鞘管，冠状动脉造影后经鞘管在监护仪监护及DSA引导下，沿引导钢丝将指引导管送至冠状动脉开口，根据冠状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血流储备。含监护、DSA引导。</t>
  </si>
  <si>
    <t xml:space="preserve">压力导丝、导引导管、血管鞘 </t>
  </si>
  <si>
    <t>经腹腔镜盆腔淋巴结活检术</t>
  </si>
  <si>
    <t>包括淋巴结切除术。</t>
  </si>
  <si>
    <t xml:space="preserve">全盆底重建修补术 </t>
  </si>
  <si>
    <t>指子宫脱垂、阴道前后壁脱垂等盆底支持组织的修补术。膀胱截石位，消毒铺巾，消毒阴道，打开阴道前后壁，利用生物网片系统与吊带系统重建盆底支持组织，修补盆底支持组织，缝合网片吊带系统，关闭阴道前后壁。不含子宫及其它盆腔脏器切除术、阴道前后壁修补术、治疗尿失禁的手术。</t>
  </si>
  <si>
    <t>补片、特殊缝线、止血材料</t>
  </si>
  <si>
    <t xml:space="preserve">阴道中隔成形术 </t>
  </si>
  <si>
    <t>膀胱截石位，消毒铺巾，消毒阴道，切除横隔(或纵隔、斜膈)，阴道成形，缝合或止血，阴道填塞油纱。</t>
  </si>
  <si>
    <t xml:space="preserve">全阴道切除术 </t>
  </si>
  <si>
    <t>膀胱截石位，消毒外阴，阴道，分离阴道与周围组织的间隙，切除全部阴道，缝合止血。</t>
  </si>
  <si>
    <t>阴蒂肥大整复术</t>
  </si>
  <si>
    <t>常规消毒，铺无菌巾，设计切口，局部麻醉，形成以阴蒂背侧神经血管束为蒂的岛状阴蒂海绵体瓣，电凝止血，将其缝合，固定于耻骨联合区，将肥大的阴蒂自根部切断，残端缝合，固定耻骨联合前端，局部组织瓣缝合，置引流。</t>
  </si>
  <si>
    <t xml:space="preserve">阴蒂短缩成形术 </t>
  </si>
  <si>
    <t>常规消毒，铺无菌巾，手术设计，在阴茎背侧设计皮肤呈“工”字形切口，注射1：20万肾上腺素盐水后，游离阴茎背侧神经血管束，形成带蒂阴蒂头，切除阴茎干，缩小阴蒂头，电凝止血，将带蒂阴茎头缝合固定于阴蒂脚处。不含阴茎切除。</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</si>
  <si>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</si>
  <si>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</si>
  <si>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肛外括约肌折叠术</t>
  </si>
  <si>
    <t xml:space="preserve">肛门前方括约肌折叠术：常规麻醉，铺单、肛管及皮肤常规消毒后，消毒肠腔，在肛门前方距肛门缘1～2cm处做半环形切口。切开皮肤和皮下组织，向后翻转显露肛门外括约肌，可见该肌由肛门两侧向前向内至会阴体，向齿状线方向分离，显露两侧肛门外括约肌和肛门内括约肌的三角间隙，折叠缝合两侧肛门外括约肌，闭合三角间隙，使肛管紧缩。缝合皮肤。肛门后方括约肌折叠术 在肛门后方切开皮肤，显露肛门内、外括约肌后，将肛门内括约肌和肛管向前方牵引并向上分离至直肠后方，间断缝合耻骨直肠悬韧带，折叠缝合肛门外括约肌。缝合皮肤。 </t>
  </si>
  <si>
    <t>肛周药物注射封闭术</t>
  </si>
  <si>
    <t>肛周消毒铺巾，用注射器将药物缓缓地注入病变部位的皮下或需要注射的指定部位。包括肛周皮下封闭、穴位封闭。</t>
  </si>
  <si>
    <t>药物</t>
  </si>
  <si>
    <t>人工扩肛治疗</t>
  </si>
  <si>
    <t>肛管及皮肤常规消毒后，局麻后消毒肠腔，用手指扩肛。术者手戴橡胶手套，先用右示指塞入肛内，按顺时针及逆时针方向来回反复做弧形扩张，使肛管有一适应过程。用两示指塞入肛内，反复弧形扩张肛门，边扩张边拉松括约肌，逐渐伸入两中指，扩张到肛管括约肌无紧迫感为止。一般扩张约需5min。扩张后，肛管内注入止痛消炎膏或肛栓。包括机械扩肛。</t>
  </si>
  <si>
    <t>化脓性肛周大汗腺炎切开清创引流术</t>
  </si>
  <si>
    <t>肛周消毒铺巾，切开感染组织，并清除坏死组织(将分泌物送细菌培养，取组织送病理学检查)，用负压吸引器吸出残余坏死组织，如病变范围大，则用橡胶管、橡胶皮片分次引流，用双氧水仔细冲洗、湿敷创面，电刀、氩气刀或超声刀止血，检查创面无渗、出血，引流通畅，充填油纱条，外敷辅料，胶布固定。含合并肛门直肠周围脓肿清创引流。</t>
  </si>
  <si>
    <t>止血材料、负压吸引器、特殊敷料</t>
  </si>
  <si>
    <t>以肛门为中心，炎症波及半径超过3CM以上者为复杂，另加收145元。</t>
  </si>
  <si>
    <t>肛周坏死性筋膜炎清创术</t>
  </si>
  <si>
    <t>肛周消毒铺巾，用电刀沿正常与坏死组织分界线切割(注意保护肌肉组织)，并用刮匙沿肛周各间隙刮净坏死组织，用负压吸引器吸出残余坏死组织，如病变范围大，则用橡胶管、橡胶皮片分次引流，用双氧水仔细冲洗，湿敷创面，电刀、氩气刀或超声刀止血，检查创面无渗、出血，引流通畅，充填油纱条，外敷辅料，胶布固定。含合并肛门直肠周围脓肿清创。</t>
  </si>
  <si>
    <t>病变范围超过肛周四分之一象限者为复杂，另加收213元</t>
  </si>
  <si>
    <t>肛门直肠周围脓腔搔刮术</t>
  </si>
  <si>
    <t>肛周消毒铺巾，消毒肛管直肠，肛门镜检查肛管直肠，用刮匙经外口进入脓腔，搔刮坏死组织，用负压吸引器吸出坏死组织，仔细冲洗创面，电刀或氩气刀、超声刀止血，检查创面无渗、出血，并缝扎止血，引流通畅，充填油纱条，外敷塔纱，胶布固定。包括双侧及1个以上脓腔、窦道。</t>
  </si>
  <si>
    <t>每增加一个病灶,另加收130元。</t>
  </si>
  <si>
    <t>中医肛肠术后紧线术</t>
  </si>
  <si>
    <t>肛周消毒铺巾，肛周局部麻醉后，消毒肛管直肠，找到结扎线并解开，重新收紧、结扎，电刀止血，检查创面无渗、出血，引流通畅，外敷塔纱，胶布固定。含取下挂线。</t>
  </si>
  <si>
    <t>直肠前突出注射术</t>
  </si>
  <si>
    <t>指直肠前壁粘膜下层柱状注射。肛周消毒铺巾，扩肛，用装有腰麻注射针头注射器将硬化液，经肛门镜(按三条柱状形式，顶端越过前突上缘甚至达到宫颈下)自齿线上0.5厘米注入直肠前壁的黏膜下，按摩注射部位使药液均匀分布，放置引流管，外敷塔纱，胶布固定。</t>
  </si>
  <si>
    <t>直肠脱垂注射术</t>
  </si>
  <si>
    <t>指Ⅰ或Ⅱ度直肠脱垂黏膜下注射治疗。肛周消毒铺巾，扩肛，将直肠牵至肛外，消毒肛管直肠，用装有腰麻注射针头注射器将硬化液注入到脱垂的黏膜下(呈双层、四柱，并每柱间的黏膜下给予点状注射)，或经肛门镜或直肠镜下行直肠黏膜下注射，按摩注射部位使药液均匀分布，将直肠送回肛内，检查创面无渗、出血。必要时缝线结扎止血，放置引流管，外敷塔纱，胶布固定。含直肠内注射及直肠外注射。</t>
  </si>
</sst>
</file>

<file path=xl/styles.xml><?xml version="1.0" encoding="utf-8"?>
<styleSheet xmlns="http://schemas.openxmlformats.org/spreadsheetml/2006/main">
  <numFmts count="7">
    <numFmt numFmtId="176" formatCode="0.00_ "/>
    <numFmt numFmtId="43" formatCode="_ * #,##0.00_ ;_ * \-#,##0.00_ ;_ * &quot;-&quot;??_ ;_ @_ "/>
    <numFmt numFmtId="177" formatCode="0.00_);[Red]\(0.00\)"/>
    <numFmt numFmtId="41" formatCode="_ * #,##0_ ;_ * \-#,##0_ ;_ * &quot;-&quot;_ ;_ @_ "/>
    <numFmt numFmtId="42" formatCode="_ &quot;￥&quot;* #,##0_ ;_ &quot;￥&quot;* \-#,##0_ ;_ &quot;￥&quot;* &quot;-&quot;_ ;_ @_ "/>
    <numFmt numFmtId="44" formatCode="_ &quot;￥&quot;* #,##0.00_ ;_ &quot;￥&quot;* \-#,##0.00_ ;_ &quot;￥&quot;* &quot;-&quot;??_ ;_ @_ "/>
    <numFmt numFmtId="178" formatCode="0_ "/>
  </numFmts>
  <fonts count="31">
    <font>
      <sz val="11"/>
      <color theme="1"/>
      <name val="宋体"/>
      <charset val="134"/>
      <scheme val="minor"/>
    </font>
    <font>
      <sz val="16"/>
      <color theme="1"/>
      <name val="黑体"/>
      <charset val="134"/>
    </font>
    <font>
      <sz val="20"/>
      <name val="方正小标宋简体"/>
      <charset val="134"/>
    </font>
    <font>
      <b/>
      <sz val="11"/>
      <name val="宋体"/>
      <charset val="134"/>
    </font>
    <font>
      <sz val="11"/>
      <name val="宋体"/>
      <charset val="134"/>
      <scheme val="minor"/>
    </font>
    <font>
      <sz val="10"/>
      <color theme="1"/>
      <name val="宋体"/>
      <charset val="134"/>
      <scheme val="minor"/>
    </font>
    <font>
      <sz val="11"/>
      <color theme="1"/>
      <name val="宋体"/>
      <charset val="134"/>
    </font>
    <font>
      <sz val="11"/>
      <name val="宋体"/>
      <charset val="134"/>
    </font>
    <font>
      <sz val="10"/>
      <name val="宋体"/>
      <charset val="134"/>
      <scheme val="minor"/>
    </font>
    <font>
      <sz val="11"/>
      <color indexed="8"/>
      <name val="宋体"/>
      <charset val="134"/>
    </font>
    <font>
      <sz val="11"/>
      <color rgb="FF333333"/>
      <name val="宋体"/>
      <charset val="134"/>
    </font>
    <font>
      <sz val="11"/>
      <color theme="0"/>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2"/>
      <name val="宋体"/>
      <charset val="134"/>
    </font>
    <font>
      <sz val="11"/>
      <color rgb="FFFA7D00"/>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6" fillId="10" borderId="0" applyNumberFormat="0" applyBorder="0" applyAlignment="0" applyProtection="0">
      <alignment vertical="center"/>
    </xf>
    <xf numFmtId="0" fontId="13"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6" applyNumberFormat="0" applyFont="0" applyAlignment="0" applyProtection="0">
      <alignment vertical="center"/>
    </xf>
    <xf numFmtId="0" fontId="11" fillId="18" borderId="0" applyNumberFormat="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4" applyNumberFormat="0" applyFill="0" applyAlignment="0" applyProtection="0">
      <alignment vertical="center"/>
    </xf>
    <xf numFmtId="0" fontId="20" fillId="0" borderId="4" applyNumberFormat="0" applyFill="0" applyAlignment="0" applyProtection="0">
      <alignment vertical="center"/>
    </xf>
    <xf numFmtId="0" fontId="11" fillId="20" borderId="0" applyNumberFormat="0" applyBorder="0" applyAlignment="0" applyProtection="0">
      <alignment vertical="center"/>
    </xf>
    <xf numFmtId="0" fontId="17" fillId="0" borderId="5" applyNumberFormat="0" applyFill="0" applyAlignment="0" applyProtection="0">
      <alignment vertical="center"/>
    </xf>
    <xf numFmtId="0" fontId="11" fillId="9" borderId="0" applyNumberFormat="0" applyBorder="0" applyAlignment="0" applyProtection="0">
      <alignment vertical="center"/>
    </xf>
    <xf numFmtId="0" fontId="25" fillId="21" borderId="7" applyNumberFormat="0" applyAlignment="0" applyProtection="0">
      <alignment vertical="center"/>
    </xf>
    <xf numFmtId="0" fontId="26" fillId="21" borderId="3" applyNumberFormat="0" applyAlignment="0" applyProtection="0">
      <alignment vertical="center"/>
    </xf>
    <xf numFmtId="0" fontId="12" fillId="4" borderId="2" applyNumberFormat="0" applyAlignment="0" applyProtection="0">
      <alignment vertical="center"/>
    </xf>
    <xf numFmtId="0" fontId="16" fillId="23" borderId="0" applyNumberFormat="0" applyBorder="0" applyAlignment="0" applyProtection="0">
      <alignment vertical="center"/>
    </xf>
    <xf numFmtId="0" fontId="11" fillId="7" borderId="0" applyNumberFormat="0" applyBorder="0" applyAlignment="0" applyProtection="0">
      <alignment vertical="center"/>
    </xf>
    <xf numFmtId="0" fontId="28" fillId="0" borderId="8" applyNumberFormat="0" applyFill="0" applyAlignment="0" applyProtection="0">
      <alignment vertical="center"/>
    </xf>
    <xf numFmtId="0" fontId="30" fillId="0" borderId="9" applyNumberFormat="0" applyFill="0" applyAlignment="0" applyProtection="0">
      <alignment vertical="center"/>
    </xf>
    <xf numFmtId="0" fontId="19" fillId="14" borderId="0" applyNumberFormat="0" applyBorder="0" applyAlignment="0" applyProtection="0">
      <alignment vertical="center"/>
    </xf>
    <xf numFmtId="0" fontId="29" fillId="26" borderId="0" applyNumberFormat="0" applyBorder="0" applyAlignment="0" applyProtection="0">
      <alignment vertical="center"/>
    </xf>
    <xf numFmtId="0" fontId="16" fillId="28" borderId="0" applyNumberFormat="0" applyBorder="0" applyAlignment="0" applyProtection="0">
      <alignment vertical="center"/>
    </xf>
    <xf numFmtId="0" fontId="11" fillId="3" borderId="0" applyNumberFormat="0" applyBorder="0" applyAlignment="0" applyProtection="0">
      <alignment vertical="center"/>
    </xf>
    <xf numFmtId="0" fontId="16" fillId="25" borderId="0" applyNumberFormat="0" applyBorder="0" applyAlignment="0" applyProtection="0">
      <alignment vertical="center"/>
    </xf>
    <xf numFmtId="0" fontId="16" fillId="22" borderId="0" applyNumberFormat="0" applyBorder="0" applyAlignment="0" applyProtection="0">
      <alignment vertical="center"/>
    </xf>
    <xf numFmtId="0" fontId="16" fillId="29" borderId="0" applyNumberFormat="0" applyBorder="0" applyAlignment="0" applyProtection="0">
      <alignment vertical="center"/>
    </xf>
    <xf numFmtId="0" fontId="16" fillId="24" borderId="0" applyNumberFormat="0" applyBorder="0" applyAlignment="0" applyProtection="0">
      <alignment vertical="center"/>
    </xf>
    <xf numFmtId="0" fontId="11" fillId="31" borderId="0" applyNumberFormat="0" applyBorder="0" applyAlignment="0" applyProtection="0">
      <alignment vertical="center"/>
    </xf>
    <xf numFmtId="0" fontId="11" fillId="6" borderId="0" applyNumberFormat="0" applyBorder="0" applyAlignment="0" applyProtection="0">
      <alignment vertical="center"/>
    </xf>
    <xf numFmtId="0" fontId="16" fillId="11" borderId="0" applyNumberFormat="0" applyBorder="0" applyAlignment="0" applyProtection="0">
      <alignment vertical="center"/>
    </xf>
    <xf numFmtId="0" fontId="16" fillId="30" borderId="0" applyNumberFormat="0" applyBorder="0" applyAlignment="0" applyProtection="0">
      <alignment vertical="center"/>
    </xf>
    <xf numFmtId="0" fontId="11" fillId="17" borderId="0" applyNumberFormat="0" applyBorder="0" applyAlignment="0" applyProtection="0">
      <alignment vertical="center"/>
    </xf>
    <xf numFmtId="0" fontId="0" fillId="0" borderId="0">
      <alignment vertical="center"/>
    </xf>
    <xf numFmtId="0" fontId="16" fillId="32" borderId="0" applyNumberFormat="0" applyBorder="0" applyAlignment="0" applyProtection="0">
      <alignment vertical="center"/>
    </xf>
    <xf numFmtId="0" fontId="11" fillId="15" borderId="0" applyNumberFormat="0" applyBorder="0" applyAlignment="0" applyProtection="0">
      <alignment vertical="center"/>
    </xf>
    <xf numFmtId="0" fontId="11" fillId="33" borderId="0" applyNumberFormat="0" applyBorder="0" applyAlignment="0" applyProtection="0">
      <alignment vertical="center"/>
    </xf>
    <xf numFmtId="0" fontId="16" fillId="19" borderId="0" applyNumberFormat="0" applyBorder="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0" fillId="0" borderId="0">
      <alignment vertical="center"/>
    </xf>
    <xf numFmtId="0" fontId="27" fillId="0" borderId="0">
      <alignment vertical="center"/>
    </xf>
  </cellStyleXfs>
  <cellXfs count="60">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176" fontId="0" fillId="0" borderId="1" xfId="50" applyNumberFormat="1" applyFont="1" applyFill="1" applyBorder="1" applyAlignment="1" applyProtection="1">
      <alignment horizontal="left" vertical="center" wrapText="1"/>
    </xf>
    <xf numFmtId="0" fontId="4" fillId="0" borderId="1" xfId="50" applyFont="1" applyFill="1" applyBorder="1" applyAlignment="1">
      <alignment horizontal="left" vertical="top" wrapText="1"/>
    </xf>
    <xf numFmtId="0" fontId="5" fillId="0" borderId="1" xfId="50" applyNumberFormat="1" applyFont="1" applyFill="1" applyBorder="1" applyAlignment="1">
      <alignment horizontal="center" vertical="center" wrapText="1"/>
    </xf>
    <xf numFmtId="0" fontId="0" fillId="0" borderId="1" xfId="50" applyFont="1" applyFill="1" applyBorder="1" applyAlignment="1">
      <alignment horizontal="center" vertical="center"/>
    </xf>
    <xf numFmtId="0" fontId="4" fillId="0" borderId="1" xfId="50" applyFont="1" applyFill="1" applyBorder="1" applyAlignment="1">
      <alignment horizontal="left" vertical="center" wrapText="1"/>
    </xf>
    <xf numFmtId="177" fontId="0" fillId="0" borderId="1" xfId="50" applyNumberFormat="1" applyFont="1" applyFill="1" applyBorder="1" applyAlignment="1">
      <alignment vertical="center" wrapText="1"/>
    </xf>
    <xf numFmtId="176"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left" vertical="center" wrapText="1"/>
    </xf>
    <xf numFmtId="176" fontId="6" fillId="0" borderId="1" xfId="50" applyNumberFormat="1" applyFont="1" applyFill="1" applyBorder="1" applyAlignment="1" applyProtection="1">
      <alignment horizontal="left" vertical="center" wrapText="1"/>
    </xf>
    <xf numFmtId="0" fontId="7" fillId="0" borderId="1" xfId="50" applyFont="1" applyFill="1" applyBorder="1" applyAlignment="1">
      <alignment horizontal="left" vertical="center" wrapText="1"/>
    </xf>
    <xf numFmtId="0" fontId="7" fillId="0" borderId="1" xfId="50" applyFont="1" applyFill="1" applyBorder="1" applyAlignment="1">
      <alignment horizontal="left" vertical="top"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52" applyFont="1" applyFill="1" applyBorder="1" applyAlignment="1">
      <alignment horizontal="center" vertical="center"/>
    </xf>
    <xf numFmtId="0" fontId="5" fillId="0" borderId="1" xfId="50" applyFont="1" applyFill="1" applyBorder="1" applyAlignment="1">
      <alignment horizontal="center" vertical="center"/>
    </xf>
    <xf numFmtId="0" fontId="8" fillId="0" borderId="1" xfId="50" applyFont="1" applyFill="1" applyBorder="1" applyAlignment="1">
      <alignment horizontal="left" vertical="top" wrapText="1"/>
    </xf>
    <xf numFmtId="0" fontId="0" fillId="0" borderId="1" xfId="0" applyFont="1" applyBorder="1" applyAlignment="1">
      <alignment horizontal="center" vertical="center"/>
    </xf>
    <xf numFmtId="176" fontId="0" fillId="0" borderId="1" xfId="0" applyNumberFormat="1"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178" fontId="0" fillId="0" borderId="0" xfId="0" applyNumberFormat="1">
      <alignment vertical="center"/>
    </xf>
    <xf numFmtId="0" fontId="0" fillId="0" borderId="1" xfId="0" applyFill="1" applyBorder="1" applyAlignment="1">
      <alignment horizontal="center" vertical="center"/>
    </xf>
    <xf numFmtId="178"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10" fillId="0" borderId="1" xfId="52" applyNumberFormat="1" applyFont="1" applyFill="1" applyBorder="1" applyAlignment="1">
      <alignment horizontal="left" vertical="center" wrapText="1"/>
    </xf>
    <xf numFmtId="0" fontId="10" fillId="0" borderId="1" xfId="52"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28" xfId="51"/>
    <cellStyle name="常规 46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opLeftCell="A7" workbookViewId="0">
      <selection activeCell="G5" sqref="G5"/>
    </sheetView>
  </sheetViews>
  <sheetFormatPr defaultColWidth="9" defaultRowHeight="13.5"/>
  <cols>
    <col min="1" max="1" width="4.5" customWidth="1"/>
    <col min="2" max="2" width="11.75" customWidth="1"/>
    <col min="3" max="3" width="19.25" customWidth="1"/>
    <col min="4" max="4" width="39.5" customWidth="1"/>
    <col min="5" max="5" width="11.125" customWidth="1"/>
    <col min="6" max="6" width="7.875" style="2" customWidth="1"/>
    <col min="7" max="7" width="21.625" customWidth="1"/>
    <col min="8" max="8" width="8.5" customWidth="1"/>
    <col min="9" max="9" width="8.125" customWidth="1"/>
  </cols>
  <sheetData>
    <row r="1" ht="20.25" spans="1:1">
      <c r="A1" s="3" t="s">
        <v>0</v>
      </c>
    </row>
    <row r="2" ht="27" spans="1:9">
      <c r="A2" s="4" t="s">
        <v>1</v>
      </c>
      <c r="B2" s="4"/>
      <c r="C2" s="4"/>
      <c r="D2" s="4"/>
      <c r="E2" s="4"/>
      <c r="F2" s="4"/>
      <c r="G2" s="4"/>
      <c r="H2" s="4"/>
      <c r="I2" s="4"/>
    </row>
    <row r="3" spans="1:9">
      <c r="A3" s="5" t="s">
        <v>2</v>
      </c>
      <c r="B3" s="5" t="s">
        <v>3</v>
      </c>
      <c r="C3" s="5" t="s">
        <v>4</v>
      </c>
      <c r="D3" s="5" t="s">
        <v>5</v>
      </c>
      <c r="E3" s="5" t="s">
        <v>6</v>
      </c>
      <c r="F3" s="5" t="s">
        <v>7</v>
      </c>
      <c r="G3" s="5" t="s">
        <v>8</v>
      </c>
      <c r="H3" s="6" t="s">
        <v>9</v>
      </c>
      <c r="I3" s="6"/>
    </row>
    <row r="4" spans="1:9">
      <c r="A4" s="5"/>
      <c r="B4" s="5"/>
      <c r="C4" s="5"/>
      <c r="D4" s="5"/>
      <c r="E4" s="5"/>
      <c r="F4" s="5"/>
      <c r="G4" s="5"/>
      <c r="H4" s="7" t="s">
        <v>10</v>
      </c>
      <c r="I4" s="7" t="s">
        <v>11</v>
      </c>
    </row>
    <row r="5" ht="103" customHeight="1" spans="1:9">
      <c r="A5" s="8">
        <v>1</v>
      </c>
      <c r="B5" s="8">
        <v>120400014</v>
      </c>
      <c r="C5" s="53" t="s">
        <v>12</v>
      </c>
      <c r="D5" s="54" t="s">
        <v>13</v>
      </c>
      <c r="E5" s="55"/>
      <c r="F5" s="56" t="s">
        <v>14</v>
      </c>
      <c r="G5" s="57" t="s">
        <v>15</v>
      </c>
      <c r="H5" s="50">
        <v>12</v>
      </c>
      <c r="I5" s="50">
        <v>10</v>
      </c>
    </row>
    <row r="6" ht="78" customHeight="1" spans="1:9">
      <c r="A6" s="8">
        <v>2</v>
      </c>
      <c r="B6" s="8">
        <v>310403017</v>
      </c>
      <c r="C6" s="53" t="s">
        <v>16</v>
      </c>
      <c r="D6" s="54" t="s">
        <v>17</v>
      </c>
      <c r="E6" s="20" t="s">
        <v>18</v>
      </c>
      <c r="F6" s="25" t="s">
        <v>19</v>
      </c>
      <c r="G6" s="57" t="s">
        <v>20</v>
      </c>
      <c r="H6" s="50">
        <v>240</v>
      </c>
      <c r="I6" s="50">
        <f>H6*0.85</f>
        <v>204</v>
      </c>
    </row>
    <row r="7" ht="114" customHeight="1" spans="1:9">
      <c r="A7" s="8">
        <v>3</v>
      </c>
      <c r="B7" s="8">
        <v>320400005</v>
      </c>
      <c r="C7" s="58" t="s">
        <v>21</v>
      </c>
      <c r="D7" s="59" t="s">
        <v>22</v>
      </c>
      <c r="E7" s="20" t="s">
        <v>23</v>
      </c>
      <c r="F7" s="47" t="s">
        <v>19</v>
      </c>
      <c r="G7" s="20"/>
      <c r="H7" s="50">
        <v>5200</v>
      </c>
      <c r="I7" s="50">
        <f>H7*0.85</f>
        <v>4420</v>
      </c>
    </row>
    <row r="8" ht="100" customHeight="1" spans="1:9">
      <c r="A8" s="8">
        <v>4</v>
      </c>
      <c r="B8" s="8">
        <v>331008030</v>
      </c>
      <c r="C8" s="53" t="s">
        <v>24</v>
      </c>
      <c r="D8" s="54" t="s">
        <v>25</v>
      </c>
      <c r="E8" s="20" t="s">
        <v>26</v>
      </c>
      <c r="F8" s="25" t="s">
        <v>19</v>
      </c>
      <c r="G8" s="48"/>
      <c r="H8" s="50">
        <v>1700</v>
      </c>
      <c r="I8" s="50">
        <f>H8*0.85</f>
        <v>1445</v>
      </c>
    </row>
    <row r="9" ht="100" customHeight="1" spans="1:9">
      <c r="A9" s="8">
        <v>5</v>
      </c>
      <c r="B9" s="8" t="s">
        <v>27</v>
      </c>
      <c r="C9" s="58" t="s">
        <v>28</v>
      </c>
      <c r="D9" s="59" t="s">
        <v>29</v>
      </c>
      <c r="E9" s="20" t="s">
        <v>30</v>
      </c>
      <c r="F9" s="47" t="s">
        <v>19</v>
      </c>
      <c r="G9" s="20"/>
      <c r="H9" s="50">
        <v>1600</v>
      </c>
      <c r="I9" s="50">
        <f>H9*0.85</f>
        <v>1360</v>
      </c>
    </row>
  </sheetData>
  <mergeCells count="9">
    <mergeCell ref="A2:I2"/>
    <mergeCell ref="H3:I3"/>
    <mergeCell ref="A3:A4"/>
    <mergeCell ref="B3:B4"/>
    <mergeCell ref="C3:C4"/>
    <mergeCell ref="D3:D4"/>
    <mergeCell ref="E3:E4"/>
    <mergeCell ref="F3:F4"/>
    <mergeCell ref="G3:G4"/>
  </mergeCells>
  <pageMargins left="0.751388888888889" right="0.751388888888889"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topLeftCell="A19" workbookViewId="0">
      <selection activeCell="C27" sqref="C27"/>
    </sheetView>
  </sheetViews>
  <sheetFormatPr defaultColWidth="9" defaultRowHeight="13.5"/>
  <cols>
    <col min="1" max="1" width="5.25" customWidth="1"/>
    <col min="2" max="2" width="11.75" customWidth="1"/>
    <col min="3" max="3" width="19.25" customWidth="1"/>
    <col min="4" max="4" width="37.125" customWidth="1"/>
    <col min="5" max="5" width="11.125" customWidth="1"/>
    <col min="6" max="6" width="8.875" style="2" customWidth="1"/>
    <col min="7" max="7" width="20.625" customWidth="1"/>
    <col min="8" max="8" width="9.5" customWidth="1"/>
    <col min="9" max="9" width="8.875" customWidth="1"/>
  </cols>
  <sheetData>
    <row r="1" ht="20.25" spans="1:9">
      <c r="A1" s="3" t="s">
        <v>31</v>
      </c>
      <c r="F1"/>
      <c r="H1" s="2"/>
      <c r="I1" s="49"/>
    </row>
    <row r="2" ht="27" spans="1:9">
      <c r="A2" s="4" t="s">
        <v>32</v>
      </c>
      <c r="B2" s="4"/>
      <c r="C2" s="4"/>
      <c r="D2" s="4"/>
      <c r="E2" s="4"/>
      <c r="F2" s="4"/>
      <c r="G2" s="4"/>
      <c r="H2" s="4"/>
      <c r="I2" s="4"/>
    </row>
    <row r="3" spans="1:9">
      <c r="A3" s="5" t="s">
        <v>2</v>
      </c>
      <c r="B3" s="5" t="s">
        <v>3</v>
      </c>
      <c r="C3" s="5" t="s">
        <v>4</v>
      </c>
      <c r="D3" s="5" t="s">
        <v>5</v>
      </c>
      <c r="E3" s="5" t="s">
        <v>6</v>
      </c>
      <c r="F3" s="5" t="s">
        <v>7</v>
      </c>
      <c r="G3" s="5" t="s">
        <v>8</v>
      </c>
      <c r="H3" s="6" t="s">
        <v>9</v>
      </c>
      <c r="I3" s="6"/>
    </row>
    <row r="4" spans="1:9">
      <c r="A4" s="5"/>
      <c r="B4" s="5"/>
      <c r="C4" s="5"/>
      <c r="D4" s="5"/>
      <c r="E4" s="5"/>
      <c r="F4" s="5"/>
      <c r="G4" s="5"/>
      <c r="H4" s="7" t="s">
        <v>10</v>
      </c>
      <c r="I4" s="7" t="s">
        <v>11</v>
      </c>
    </row>
    <row r="5" ht="126" customHeight="1" spans="1:9">
      <c r="A5" s="8">
        <v>1</v>
      </c>
      <c r="B5" s="9">
        <v>111000004</v>
      </c>
      <c r="C5" s="10" t="s">
        <v>33</v>
      </c>
      <c r="D5" s="11" t="s">
        <v>34</v>
      </c>
      <c r="E5" s="12"/>
      <c r="F5" s="13" t="s">
        <v>19</v>
      </c>
      <c r="G5" s="14" t="s">
        <v>35</v>
      </c>
      <c r="H5" s="15" t="s">
        <v>36</v>
      </c>
      <c r="I5" s="50"/>
    </row>
    <row r="6" s="1" customFormat="1" ht="69" customHeight="1" spans="1:9">
      <c r="A6" s="8">
        <v>2</v>
      </c>
      <c r="B6" s="9">
        <v>250203049</v>
      </c>
      <c r="C6" s="16" t="s">
        <v>37</v>
      </c>
      <c r="D6" s="17" t="s">
        <v>38</v>
      </c>
      <c r="E6" s="17"/>
      <c r="F6" s="18" t="s">
        <v>39</v>
      </c>
      <c r="G6" s="17"/>
      <c r="H6" s="19">
        <v>150</v>
      </c>
      <c r="I6" s="51">
        <v>128</v>
      </c>
    </row>
    <row r="7" ht="84" customHeight="1" spans="1:9">
      <c r="A7" s="8">
        <v>3</v>
      </c>
      <c r="B7" s="9">
        <v>250203064</v>
      </c>
      <c r="C7" s="16" t="s">
        <v>40</v>
      </c>
      <c r="D7" s="20" t="s">
        <v>38</v>
      </c>
      <c r="E7" s="17"/>
      <c r="F7" s="18" t="s">
        <v>39</v>
      </c>
      <c r="G7" s="17"/>
      <c r="H7" s="19">
        <v>150</v>
      </c>
      <c r="I7" s="51">
        <v>128</v>
      </c>
    </row>
    <row r="8" ht="76" customHeight="1" spans="1:9">
      <c r="A8" s="8">
        <v>4</v>
      </c>
      <c r="B8" s="9">
        <v>250403026</v>
      </c>
      <c r="C8" s="21" t="s">
        <v>41</v>
      </c>
      <c r="D8" s="22" t="s">
        <v>42</v>
      </c>
      <c r="E8" s="23"/>
      <c r="F8" s="24" t="s">
        <v>39</v>
      </c>
      <c r="G8" s="23"/>
      <c r="H8" s="25">
        <v>40</v>
      </c>
      <c r="I8" s="51">
        <f>H8*0.85</f>
        <v>34</v>
      </c>
    </row>
    <row r="9" ht="60" customHeight="1" spans="1:9">
      <c r="A9" s="8">
        <v>5</v>
      </c>
      <c r="B9" s="9">
        <v>270300011</v>
      </c>
      <c r="C9" s="26" t="s">
        <v>43</v>
      </c>
      <c r="D9" s="27" t="s">
        <v>44</v>
      </c>
      <c r="E9" s="28"/>
      <c r="F9" s="28" t="s">
        <v>45</v>
      </c>
      <c r="G9" s="28"/>
      <c r="H9" s="25">
        <v>25</v>
      </c>
      <c r="I9" s="52">
        <v>22</v>
      </c>
    </row>
    <row r="10" ht="180" customHeight="1" spans="1:9">
      <c r="A10" s="8">
        <v>6</v>
      </c>
      <c r="B10" s="29">
        <v>320100016</v>
      </c>
      <c r="C10" s="10" t="s">
        <v>46</v>
      </c>
      <c r="D10" s="11" t="s">
        <v>47</v>
      </c>
      <c r="E10" s="14" t="s">
        <v>48</v>
      </c>
      <c r="F10" s="30" t="s">
        <v>19</v>
      </c>
      <c r="G10" s="31"/>
      <c r="H10" s="25">
        <v>1100</v>
      </c>
      <c r="I10" s="52">
        <f t="shared" ref="I10:I15" si="0">H10*0.85</f>
        <v>935</v>
      </c>
    </row>
    <row r="11" ht="193" customHeight="1" spans="1:9">
      <c r="A11" s="8">
        <v>7</v>
      </c>
      <c r="B11" s="32">
        <v>320500018</v>
      </c>
      <c r="C11" s="33" t="s">
        <v>49</v>
      </c>
      <c r="D11" s="34" t="s">
        <v>50</v>
      </c>
      <c r="E11" s="35" t="s">
        <v>51</v>
      </c>
      <c r="F11" s="36" t="s">
        <v>19</v>
      </c>
      <c r="G11" s="35"/>
      <c r="H11" s="25">
        <v>2000</v>
      </c>
      <c r="I11" s="52">
        <f t="shared" si="0"/>
        <v>1700</v>
      </c>
    </row>
    <row r="12" ht="42" customHeight="1" spans="1:9">
      <c r="A12" s="8">
        <v>8</v>
      </c>
      <c r="B12" s="19">
        <v>330900007</v>
      </c>
      <c r="C12" s="16" t="s">
        <v>52</v>
      </c>
      <c r="D12" s="17" t="s">
        <v>53</v>
      </c>
      <c r="E12" s="37"/>
      <c r="F12" s="19" t="s">
        <v>19</v>
      </c>
      <c r="G12" s="37"/>
      <c r="H12" s="25">
        <v>1100</v>
      </c>
      <c r="I12" s="51">
        <f t="shared" si="0"/>
        <v>935</v>
      </c>
    </row>
    <row r="13" ht="111" customHeight="1" spans="1:9">
      <c r="A13" s="8">
        <v>9</v>
      </c>
      <c r="B13" s="32">
        <v>331303032</v>
      </c>
      <c r="C13" s="33" t="s">
        <v>54</v>
      </c>
      <c r="D13" s="38" t="s">
        <v>55</v>
      </c>
      <c r="E13" s="39" t="s">
        <v>56</v>
      </c>
      <c r="F13" s="36" t="s">
        <v>19</v>
      </c>
      <c r="G13" s="36"/>
      <c r="H13" s="25">
        <v>1400</v>
      </c>
      <c r="I13" s="52">
        <f t="shared" si="0"/>
        <v>1190</v>
      </c>
    </row>
    <row r="14" ht="54" customHeight="1" spans="1:9">
      <c r="A14" s="8">
        <v>10</v>
      </c>
      <c r="B14" s="19">
        <v>331304012</v>
      </c>
      <c r="C14" s="16" t="s">
        <v>57</v>
      </c>
      <c r="D14" s="40" t="s">
        <v>58</v>
      </c>
      <c r="E14" s="41"/>
      <c r="F14" s="41" t="s">
        <v>19</v>
      </c>
      <c r="G14" s="41"/>
      <c r="H14" s="25">
        <v>1180</v>
      </c>
      <c r="I14" s="51">
        <f t="shared" si="0"/>
        <v>1003</v>
      </c>
    </row>
    <row r="15" ht="48" customHeight="1" spans="1:9">
      <c r="A15" s="8">
        <v>11</v>
      </c>
      <c r="B15" s="19">
        <v>331304015</v>
      </c>
      <c r="C15" s="16" t="s">
        <v>59</v>
      </c>
      <c r="D15" s="42" t="s">
        <v>60</v>
      </c>
      <c r="E15" s="43"/>
      <c r="F15" s="41" t="s">
        <v>19</v>
      </c>
      <c r="G15" s="41"/>
      <c r="H15" s="25">
        <v>3167</v>
      </c>
      <c r="I15" s="51">
        <f t="shared" si="0"/>
        <v>2691.95</v>
      </c>
    </row>
    <row r="16" ht="101" customHeight="1" spans="1:9">
      <c r="A16" s="8">
        <v>12</v>
      </c>
      <c r="B16" s="19">
        <v>331305006</v>
      </c>
      <c r="C16" s="16" t="s">
        <v>61</v>
      </c>
      <c r="D16" s="17" t="s">
        <v>62</v>
      </c>
      <c r="E16" s="41"/>
      <c r="F16" s="18" t="s">
        <v>19</v>
      </c>
      <c r="G16" s="41"/>
      <c r="H16" s="25">
        <v>809</v>
      </c>
      <c r="I16" s="51">
        <v>800</v>
      </c>
    </row>
    <row r="17" ht="99" customHeight="1" spans="1:9">
      <c r="A17" s="8">
        <v>13</v>
      </c>
      <c r="B17" s="19">
        <v>331305007</v>
      </c>
      <c r="C17" s="16" t="s">
        <v>63</v>
      </c>
      <c r="D17" s="42" t="s">
        <v>64</v>
      </c>
      <c r="E17" s="43"/>
      <c r="F17" s="41" t="s">
        <v>19</v>
      </c>
      <c r="G17" s="41"/>
      <c r="H17" s="25">
        <v>930</v>
      </c>
      <c r="I17" s="51">
        <f>H17*0.85</f>
        <v>790.5</v>
      </c>
    </row>
    <row r="18" ht="128" customHeight="1" spans="1:9">
      <c r="A18" s="8">
        <v>14</v>
      </c>
      <c r="B18" s="9">
        <v>340100029</v>
      </c>
      <c r="C18" s="44" t="s">
        <v>65</v>
      </c>
      <c r="D18" s="45" t="s">
        <v>66</v>
      </c>
      <c r="E18" s="28"/>
      <c r="F18" s="28" t="s">
        <v>19</v>
      </c>
      <c r="G18" s="28"/>
      <c r="H18" s="25">
        <v>60</v>
      </c>
      <c r="I18" s="52">
        <v>50</v>
      </c>
    </row>
    <row r="19" ht="197" customHeight="1" spans="1:9">
      <c r="A19" s="8">
        <v>15</v>
      </c>
      <c r="B19" s="19">
        <v>460000009</v>
      </c>
      <c r="C19" s="16" t="s">
        <v>67</v>
      </c>
      <c r="D19" s="17" t="s">
        <v>68</v>
      </c>
      <c r="E19" s="17"/>
      <c r="F19" s="18" t="s">
        <v>19</v>
      </c>
      <c r="G19" s="17"/>
      <c r="H19" s="19">
        <v>730</v>
      </c>
      <c r="I19" s="51">
        <f t="shared" ref="I18:I27" si="1">H19*0.85</f>
        <v>620.5</v>
      </c>
    </row>
    <row r="20" ht="53" customHeight="1" spans="1:9">
      <c r="A20" s="8">
        <v>16</v>
      </c>
      <c r="B20" s="19">
        <v>460000013</v>
      </c>
      <c r="C20" s="16" t="s">
        <v>69</v>
      </c>
      <c r="D20" s="17" t="s">
        <v>70</v>
      </c>
      <c r="E20" s="17" t="s">
        <v>71</v>
      </c>
      <c r="F20" s="18" t="s">
        <v>19</v>
      </c>
      <c r="G20" s="17"/>
      <c r="H20" s="19">
        <v>84</v>
      </c>
      <c r="I20" s="51">
        <f t="shared" si="1"/>
        <v>71.4</v>
      </c>
    </row>
    <row r="21" ht="146" customHeight="1" spans="1:9">
      <c r="A21" s="8">
        <v>17</v>
      </c>
      <c r="B21" s="25">
        <v>460000015</v>
      </c>
      <c r="C21" s="46" t="s">
        <v>72</v>
      </c>
      <c r="D21" s="20" t="s">
        <v>73</v>
      </c>
      <c r="E21" s="20"/>
      <c r="F21" s="47" t="s">
        <v>19</v>
      </c>
      <c r="G21" s="20"/>
      <c r="H21" s="25">
        <v>88</v>
      </c>
      <c r="I21" s="51">
        <f t="shared" si="1"/>
        <v>74.8</v>
      </c>
    </row>
    <row r="22" ht="136" customHeight="1" spans="1:9">
      <c r="A22" s="8">
        <v>18</v>
      </c>
      <c r="B22" s="25">
        <v>460000016</v>
      </c>
      <c r="C22" s="46" t="s">
        <v>74</v>
      </c>
      <c r="D22" s="20" t="s">
        <v>75</v>
      </c>
      <c r="E22" s="20" t="s">
        <v>76</v>
      </c>
      <c r="F22" s="47" t="s">
        <v>19</v>
      </c>
      <c r="G22" s="20" t="s">
        <v>77</v>
      </c>
      <c r="H22" s="25">
        <v>480</v>
      </c>
      <c r="I22" s="51">
        <f t="shared" si="1"/>
        <v>408</v>
      </c>
    </row>
    <row r="23" ht="138" customHeight="1" spans="1:9">
      <c r="A23" s="8">
        <v>19</v>
      </c>
      <c r="B23" s="25">
        <v>460000017</v>
      </c>
      <c r="C23" s="46" t="s">
        <v>78</v>
      </c>
      <c r="D23" s="20" t="s">
        <v>79</v>
      </c>
      <c r="E23" s="48"/>
      <c r="F23" s="47" t="s">
        <v>19</v>
      </c>
      <c r="G23" s="20" t="s">
        <v>80</v>
      </c>
      <c r="H23" s="25">
        <v>710</v>
      </c>
      <c r="I23" s="51">
        <f t="shared" si="1"/>
        <v>603.5</v>
      </c>
    </row>
    <row r="24" ht="117" customHeight="1" spans="1:9">
      <c r="A24" s="8">
        <v>20</v>
      </c>
      <c r="B24" s="25">
        <v>460000018</v>
      </c>
      <c r="C24" s="46" t="s">
        <v>81</v>
      </c>
      <c r="D24" s="20" t="s">
        <v>82</v>
      </c>
      <c r="E24" s="20"/>
      <c r="F24" s="47" t="s">
        <v>19</v>
      </c>
      <c r="G24" s="20" t="s">
        <v>83</v>
      </c>
      <c r="H24" s="25">
        <v>430</v>
      </c>
      <c r="I24" s="51">
        <f t="shared" si="1"/>
        <v>365.5</v>
      </c>
    </row>
    <row r="25" ht="71" customHeight="1" spans="1:9">
      <c r="A25" s="8">
        <v>21</v>
      </c>
      <c r="B25" s="19">
        <v>460000019</v>
      </c>
      <c r="C25" s="16" t="s">
        <v>84</v>
      </c>
      <c r="D25" s="17" t="s">
        <v>85</v>
      </c>
      <c r="E25" s="37"/>
      <c r="F25" s="18" t="s">
        <v>19</v>
      </c>
      <c r="G25" s="37"/>
      <c r="H25" s="25">
        <v>103</v>
      </c>
      <c r="I25" s="51">
        <f t="shared" si="1"/>
        <v>87.55</v>
      </c>
    </row>
    <row r="26" ht="124" customHeight="1" spans="1:9">
      <c r="A26" s="8">
        <v>22</v>
      </c>
      <c r="B26" s="19">
        <v>460000021</v>
      </c>
      <c r="C26" s="16" t="s">
        <v>86</v>
      </c>
      <c r="D26" s="17" t="s">
        <v>87</v>
      </c>
      <c r="E26" s="37" t="s">
        <v>71</v>
      </c>
      <c r="F26" s="18" t="s">
        <v>19</v>
      </c>
      <c r="G26" s="37"/>
      <c r="H26" s="25">
        <v>220</v>
      </c>
      <c r="I26" s="51">
        <f t="shared" si="1"/>
        <v>187</v>
      </c>
    </row>
    <row r="27" ht="157" customHeight="1" spans="1:9">
      <c r="A27" s="8">
        <v>23</v>
      </c>
      <c r="B27" s="19">
        <v>460000022</v>
      </c>
      <c r="C27" s="16" t="s">
        <v>88</v>
      </c>
      <c r="D27" s="17" t="s">
        <v>89</v>
      </c>
      <c r="E27" s="37" t="s">
        <v>71</v>
      </c>
      <c r="F27" s="18" t="s">
        <v>19</v>
      </c>
      <c r="G27" s="37"/>
      <c r="H27" s="25">
        <v>220</v>
      </c>
      <c r="I27" s="51">
        <f t="shared" si="1"/>
        <v>187</v>
      </c>
    </row>
  </sheetData>
  <mergeCells count="9">
    <mergeCell ref="A2:I2"/>
    <mergeCell ref="H3:I3"/>
    <mergeCell ref="A3:A4"/>
    <mergeCell ref="B3:B4"/>
    <mergeCell ref="C3:C4"/>
    <mergeCell ref="D3:D4"/>
    <mergeCell ref="E3:E4"/>
    <mergeCell ref="F3:F4"/>
    <mergeCell ref="G3:G4"/>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新增</vt:lpstr>
      <vt:lpstr>新开展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宁静致远～带娃回复慢</cp:lastModifiedBy>
  <dcterms:created xsi:type="dcterms:W3CDTF">2021-03-16T07:14:00Z</dcterms:created>
  <cp:lastPrinted>2021-03-17T07:17:00Z</cp:lastPrinted>
  <dcterms:modified xsi:type="dcterms:W3CDTF">2021-08-13T01:48:50Z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20C3DA053C864A49A948740F0A782EBA</vt:lpwstr>
  </property>
  <property fmtid="{D5CDD505-2E9C-101B-9397-08002B2CF9AE}" pid="3" name="KSOProductBuildVer">
    <vt:lpwstr>2052-11.1.0.10503</vt:lpwstr>
  </property>
</Properties>
</file>