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新增" sheetId="14" r:id="rId1"/>
    <sheet name="新开展 " sheetId="17" r:id="rId2"/>
  </sheets>
  <definedNames>
    <definedName name="_xlnm._FilterDatabase" localSheetId="1" hidden="1">'新开展 '!$A$4:$I$4</definedName>
    <definedName name="_xlnm._FilterDatabase" localSheetId="0" hidden="1">新增!$A$4:$I$4</definedName>
    <definedName name="_xlnm.Print_Titles" localSheetId="1">'新开展 '!$3:$4</definedName>
    <definedName name="_xlnm.Print_Titles" localSheetId="0">新增!$3:$4</definedName>
  </definedNames>
  <calcPr calcId="144525"/>
</workbook>
</file>

<file path=xl/sharedStrings.xml><?xml version="1.0" encoding="utf-8"?>
<sst xmlns="http://schemas.openxmlformats.org/spreadsheetml/2006/main" count="127" uniqueCount="90">
  <si>
    <t>附件1</t>
  </si>
  <si>
    <t>拟核准新增医疗服务价格项目汇总表</t>
  </si>
  <si>
    <t>序号</t>
  </si>
  <si>
    <t>编  码</t>
  </si>
  <si>
    <t>项 目 名 称</t>
  </si>
  <si>
    <t>项 目 内 涵</t>
  </si>
  <si>
    <t>除外内容</t>
  </si>
  <si>
    <t>计价单位</t>
  </si>
  <si>
    <t>说   明</t>
  </si>
  <si>
    <t>价格</t>
  </si>
  <si>
    <t>A类</t>
  </si>
  <si>
    <t>B类</t>
  </si>
  <si>
    <t>百级静脉用药药物配置</t>
  </si>
  <si>
    <t>准备药物，开启超净配药器，系统自净，安装一次性使用无菌无芯杆溶药注射器，创建密闭百级洁净环境，超净系统与配药系统自动切换，开始配药。含一次性使用无菌无芯杆溶药注射器。</t>
  </si>
  <si>
    <t>组</t>
  </si>
  <si>
    <t>限住院患者</t>
  </si>
  <si>
    <t>喉返神经功能监测</t>
  </si>
  <si>
    <t>神经监护专用气管插管经口，将表面电极紧密贴合声带，术中用探针探查显露喉返神经、收集声带肌电信号。</t>
  </si>
  <si>
    <t>神经监护气管插管</t>
  </si>
  <si>
    <t>次</t>
  </si>
  <si>
    <t>仅限腔镜甲状腺手术，甲状腺二次手术以及甲状腺癌</t>
  </si>
  <si>
    <t>经导管主动脉瓣置换术（TAVR）</t>
  </si>
  <si>
    <t>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t>
  </si>
  <si>
    <t>人工瓣膜及输送系统、导引器、扩张器</t>
  </si>
  <si>
    <t>冷循环微波肿瘤消融术</t>
  </si>
  <si>
    <t>消毒铺巾，经皮、腹腔镜或开腹方式下行微波消融，止血，置管引出固定，缝合切口。</t>
  </si>
  <si>
    <t>一次性微波消融针</t>
  </si>
  <si>
    <t>330804070a</t>
  </si>
  <si>
    <t>大隐静脉腔内射频闭合术</t>
  </si>
  <si>
    <t>消毒铺巾，经B超引导下穿刺膝关节上或下5cm处大隐静脉主干，穿刺成功后置入血管鞘，沿鞘管置入射频导管达隐股汇合以远2cm处，沿隐静脉间隙注射局麻肿胀液，遂后分段行大隐静脉主干射频闭合。小腿曲张静脉给予泡沫硬化剂硬化治疗，绷带加压包扎。</t>
  </si>
  <si>
    <t>导管鞘及穿刺套件</t>
  </si>
  <si>
    <t>附件2</t>
  </si>
  <si>
    <t>拟核准新开展医疗服务价格项目汇总表</t>
  </si>
  <si>
    <t>多学科联合诊疗（MDT）</t>
  </si>
  <si>
    <t>针对多专业就诊或同专业反复就诊难以明确诊断的疑难病患者，以及诊断较为明确但病情复杂，需要多个专业协同诊疗的患者。由MDT团队发起的多学科病情研讨，MDT团队由副高职称及以上专家组成，至少3个以上学科参与，对患者既往病史进行复习、查体、病情讨论等，并出具诊断和治疗意见。不含各种辅助检验、检验费用等。</t>
  </si>
  <si>
    <t>仅限宁夏医科大学总医院，银川市第一人民医院试行开展</t>
  </si>
  <si>
    <t>两年试行期内自主定价，10个工作日内上报试行价格</t>
  </si>
  <si>
    <t>凝血酶抗凝血酶Ⅲ复合物测定（TAT）（化学发光法）</t>
  </si>
  <si>
    <t>样本类型：血液。样本采集，分离血浆，加入试剂，测定，审核结果，录入实验室信息系统或人工登记，发送报告；按规定处理废弃物；接受临床相关咨询。</t>
  </si>
  <si>
    <t>项</t>
  </si>
  <si>
    <t>血浆纤溶酶-抗纤溶酶复合物测定(PAP)</t>
  </si>
  <si>
    <t>呼吸道合胞病毒抗原检测</t>
  </si>
  <si>
    <t>样本类型：鼻腔抽吸液、咽喉擦拭液、鼻腔擦拭液。样本采集、签收，加抽提液，检测，审核结果，录入信息系统，发送报告。按规定处理废弃物，接受临床相关咨询。</t>
  </si>
  <si>
    <t>院外会诊用切片复制</t>
  </si>
  <si>
    <t>包括从原石蜡块制作外院会诊的普通（HE）染色、不染色（白片）切片；防脱涂胶片或组织膜片（不超过50微米）等。</t>
  </si>
  <si>
    <t>张</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</si>
  <si>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</si>
  <si>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测定结果。不含实验室检验。</t>
  </si>
  <si>
    <t>导管，导丝，血管鞘</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</si>
  <si>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</si>
  <si>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含监护、DSA引导。</t>
  </si>
  <si>
    <t xml:space="preserve">压力导丝、导引导管、血管鞘 </t>
  </si>
  <si>
    <t>经腹腔镜盆腔淋巴结活检术</t>
  </si>
  <si>
    <t>包括淋巴结切除术。</t>
  </si>
  <si>
    <t xml:space="preserve">全盆底重建修补术 </t>
  </si>
  <si>
    <t>指子宫脱垂、阴道前后壁脱垂等盆底支持组织的修补术。膀胱截石位，消毒铺巾，消毒阴道，打开阴道前后壁，利用生物网片系统与吊带系统重建盆底支持组织，修补盆底支持组织，缝合网片吊带系统，关闭阴道前后壁。不含子宫及其它盆腔脏器切除术、阴道前后壁修补术、治疗尿失禁的手术。</t>
  </si>
  <si>
    <t>补片、特殊缝线、止血材料</t>
  </si>
  <si>
    <t xml:space="preserve">阴道中隔成形术 </t>
  </si>
  <si>
    <t>膀胱截石位，消毒铺巾，消毒阴道，切除横隔(或纵隔、斜膈)，阴道成形，缝合或止血，阴道填塞油纱。</t>
  </si>
  <si>
    <t xml:space="preserve">全阴道切除术 </t>
  </si>
  <si>
    <t>膀胱截石位，消毒外阴，阴道，分离阴道与周围组织的间隙，切除全部阴道，缝合止血。</t>
  </si>
  <si>
    <t>阴蒂肥大整复术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</si>
  <si>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</si>
  <si>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 xml:space="preserve">阴蒂短缩成形术 </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</si>
  <si>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</si>
  <si>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</si>
  <si>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</si>
  <si>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肛外括约肌折叠术</t>
  </si>
  <si>
    <t xml:space="preserve">肛门前方括约肌折叠术：常规麻醉，铺单、肛管及皮肤常规消毒后，消毒肠腔，在肛门前方距肛门缘1～2cm处做半环形切口。切开皮肤和皮下组织，向后翻转显露肛门外括约肌，可见该肌由肛门两侧向前向内至会阴体，向齿状线方向分离，显露两侧肛门外括约肌和肛门内括约肌的三角间隙，折叠缝合两侧肛门外括约肌，闭合三角间隙，使肛管紧缩。缝合皮肤。肛门后方括约肌折叠术 在肛门后方切开皮肤，显露肛门内、外括约肌后，将肛门内括约肌和肛管向前方牵引并向上分离至直肠后方，间断缝合耻骨直肠悬韧带，折叠缝合肛门外括约肌。缝合皮肤。 </t>
  </si>
  <si>
    <t>肛周药物注射封闭术</t>
  </si>
  <si>
    <t>肛周消毒铺巾，用注射器将药物缓缓地注入病变部位的皮下或需要注射的指定部位。包括肛周皮下封闭、穴位封闭。</t>
  </si>
  <si>
    <t>药物</t>
  </si>
  <si>
    <t>人工扩肛治疗</t>
  </si>
  <si>
    <t>肛管及皮肤常规消毒后，局麻后消毒肠腔，用手指扩肛。术者手戴橡胶手套，先用右示指塞入肛内，按顺时针及逆时针方向来回反复做弧形扩张，使肛管有一适应过程。用两示指塞入肛内，反复弧形扩张肛门，边扩张边拉松括约肌，逐渐伸入两中指，扩张到肛管括约肌无紧迫感为止。一般扩张约需5min。扩张后，肛管内注入止痛消炎膏或肛栓。包括机械扩肛。</t>
  </si>
  <si>
    <t>化脓性肛周大汗腺炎切开清创引流术</t>
  </si>
  <si>
    <t>肛周消毒铺巾，切开感染组织，并清除坏死组织(将分泌物送细菌培养，取组织送病理学检查)，用负压吸引器吸出残余坏死组织，如病变范围大，则用橡胶管、橡胶皮片分次引流，用双氧水仔细冲洗、湿敷创面，电刀、氩气刀或超声刀止血，检查创面无渗、出血，引流通畅，充填油纱条，外敷辅料，胶布固定。含合并肛门直肠周围脓肿清创引流。</t>
  </si>
  <si>
    <t>止血材料、负压吸引器、特殊敷料</t>
  </si>
  <si>
    <t>以肛门为中心，炎症波及半径超过3CM以上者为复杂，另加收145元。</t>
  </si>
  <si>
    <t>肛周坏死性筋膜炎清创术</t>
  </si>
  <si>
    <t>肛周消毒铺巾，用电刀沿正常与坏死组织分界线切割(注意保护肌肉组织)，并用刮匙沿肛周各间隙刮净坏死组织，用负压吸引器吸出残余坏死组织，如病变范围大，则用橡胶管、橡胶皮片分次引流，用双氧水仔细冲洗，湿敷创面，电刀、氩气刀或超声刀止血，检查创面无渗、出血，引流通畅，充填油纱条，外敷辅料，胶布固定。含合并肛门直肠周围脓肿清创。</t>
  </si>
  <si>
    <t>病变范围超过肛周四分之一象限者为复杂，另加收213元</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</si>
  <si>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</si>
  <si>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包括双侧及1个以上脓腔、窦道。</t>
  </si>
  <si>
    <t>每增加一个病灶,另加收130元。</t>
  </si>
  <si>
    <t>中医肛肠术后紧线术</t>
  </si>
  <si>
    <t>肛周消毒铺巾，肛周局部麻醉后，消毒肛管直肠，找到结扎线并解开，重新收紧、结扎，电刀止血，检查创面无渗、出血，引流通畅，外敷塔纱，胶布固定。含取下挂线。</t>
  </si>
  <si>
    <t>直肠前突出注射术</t>
  </si>
  <si>
    <t>指直肠前壁粘膜下层柱状注射。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</si>
  <si>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直肠脱垂注射术</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</si>
  <si>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含直肠内注射及直肠外注射。</t>
  </si>
</sst>
</file>

<file path=xl/styles.xml><?xml version="1.0" encoding="utf-8"?>
<styleSheet xmlns="http://schemas.openxmlformats.org/spreadsheetml/2006/main">
  <numFmts count="7">
    <numFmt numFmtId="176" formatCode="0.00_ "/>
    <numFmt numFmtId="43" formatCode="_ * #,##0.00_ ;_ * \-#,##0.00_ ;_ * &quot;-&quot;??_ ;_ @_ "/>
    <numFmt numFmtId="177" formatCode="0.00_);[Red]\(0.00\)"/>
    <numFmt numFmtId="41" formatCode="_ * #,##0_ ;_ * \-#,##0_ ;_ * &quot;-&quot;_ ;_ @_ "/>
    <numFmt numFmtId="42" formatCode="_ &quot;￥&quot;* #,##0_ ;_ &quot;￥&quot;* \-#,##0_ ;_ &quot;￥&quot;* &quot;-&quot;_ ;_ @_ "/>
    <numFmt numFmtId="44" formatCode="_ &quot;￥&quot;* #,##0.00_ ;_ &quot;￥&quot;* \-#,##0.00_ ;_ &quot;￥&quot;* &quot;-&quot;??_ ;_ @_ "/>
    <numFmt numFmtId="178" formatCode="0_ "/>
  </numFmts>
  <fonts count="31">
    <font>
      <sz val="11"/>
      <color theme="1"/>
      <name val="宋体"/>
      <charset val="134"/>
      <scheme val="minor"/>
    </font>
    <font>
      <sz val="16"/>
      <color theme="1"/>
      <name val="黑体"/>
      <charset val="134"/>
    </font>
    <font>
      <sz val="20"/>
      <name val="方正小标宋简体"/>
      <charset val="134"/>
    </font>
    <font>
      <b/>
      <sz val="11"/>
      <name val="宋体"/>
      <charset val="134"/>
    </font>
    <font>
      <sz val="11"/>
      <name val="宋体"/>
      <charset val="134"/>
      <scheme val="minor"/>
    </font>
    <font>
      <sz val="10"/>
      <color theme="1"/>
      <name val="宋体"/>
      <charset val="134"/>
      <scheme val="minor"/>
    </font>
    <font>
      <sz val="11"/>
      <color theme="1"/>
      <name val="宋体"/>
      <charset val="134"/>
    </font>
    <font>
      <sz val="11"/>
      <name val="宋体"/>
      <charset val="134"/>
    </font>
    <font>
      <sz val="10"/>
      <name val="宋体"/>
      <charset val="134"/>
      <scheme val="minor"/>
    </font>
    <font>
      <sz val="11"/>
      <color indexed="8"/>
      <name val="宋体"/>
      <charset val="134"/>
    </font>
    <font>
      <sz val="11"/>
      <color rgb="FF333333"/>
      <name val="宋体"/>
      <charset val="134"/>
    </font>
    <font>
      <sz val="11"/>
      <color theme="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6" applyNumberFormat="0" applyFont="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4" applyNumberFormat="0" applyFill="0" applyAlignment="0" applyProtection="0">
      <alignment vertical="center"/>
    </xf>
    <xf numFmtId="0" fontId="20" fillId="0" borderId="4" applyNumberFormat="0" applyFill="0" applyAlignment="0" applyProtection="0">
      <alignment vertical="center"/>
    </xf>
    <xf numFmtId="0" fontId="11" fillId="20" borderId="0" applyNumberFormat="0" applyBorder="0" applyAlignment="0" applyProtection="0">
      <alignment vertical="center"/>
    </xf>
    <xf numFmtId="0" fontId="17" fillId="0" borderId="5" applyNumberFormat="0" applyFill="0" applyAlignment="0" applyProtection="0">
      <alignment vertical="center"/>
    </xf>
    <xf numFmtId="0" fontId="11" fillId="9" borderId="0" applyNumberFormat="0" applyBorder="0" applyAlignment="0" applyProtection="0">
      <alignment vertical="center"/>
    </xf>
    <xf numFmtId="0" fontId="25" fillId="21" borderId="7" applyNumberFormat="0" applyAlignment="0" applyProtection="0">
      <alignment vertical="center"/>
    </xf>
    <xf numFmtId="0" fontId="26" fillId="21" borderId="3" applyNumberFormat="0" applyAlignment="0" applyProtection="0">
      <alignment vertical="center"/>
    </xf>
    <xf numFmtId="0" fontId="12" fillId="4" borderId="2" applyNumberFormat="0" applyAlignment="0" applyProtection="0">
      <alignment vertical="center"/>
    </xf>
    <xf numFmtId="0" fontId="16" fillId="23" borderId="0" applyNumberFormat="0" applyBorder="0" applyAlignment="0" applyProtection="0">
      <alignment vertical="center"/>
    </xf>
    <xf numFmtId="0" fontId="11" fillId="7" borderId="0" applyNumberFormat="0" applyBorder="0" applyAlignment="0" applyProtection="0">
      <alignment vertical="center"/>
    </xf>
    <xf numFmtId="0" fontId="28" fillId="0" borderId="8" applyNumberFormat="0" applyFill="0" applyAlignment="0" applyProtection="0">
      <alignment vertical="center"/>
    </xf>
    <xf numFmtId="0" fontId="30" fillId="0" borderId="9" applyNumberFormat="0" applyFill="0" applyAlignment="0" applyProtection="0">
      <alignment vertical="center"/>
    </xf>
    <xf numFmtId="0" fontId="19" fillId="14" borderId="0" applyNumberFormat="0" applyBorder="0" applyAlignment="0" applyProtection="0">
      <alignment vertical="center"/>
    </xf>
    <xf numFmtId="0" fontId="29" fillId="26" borderId="0" applyNumberFormat="0" applyBorder="0" applyAlignment="0" applyProtection="0">
      <alignment vertical="center"/>
    </xf>
    <xf numFmtId="0" fontId="16" fillId="28" borderId="0" applyNumberFormat="0" applyBorder="0" applyAlignment="0" applyProtection="0">
      <alignment vertical="center"/>
    </xf>
    <xf numFmtId="0" fontId="11" fillId="3"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6" fillId="24"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6" fillId="32" borderId="0" applyNumberFormat="0" applyBorder="0" applyAlignment="0" applyProtection="0">
      <alignment vertical="center"/>
    </xf>
    <xf numFmtId="0" fontId="11" fillId="15" borderId="0" applyNumberFormat="0" applyBorder="0" applyAlignment="0" applyProtection="0">
      <alignment vertical="center"/>
    </xf>
    <xf numFmtId="0" fontId="11" fillId="33" borderId="0" applyNumberFormat="0" applyBorder="0" applyAlignment="0" applyProtection="0">
      <alignment vertical="center"/>
    </xf>
    <xf numFmtId="0" fontId="16" fillId="19"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cellStyleXfs>
  <cellXfs count="6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176" fontId="0" fillId="0" borderId="1" xfId="50" applyNumberFormat="1" applyFont="1" applyFill="1" applyBorder="1" applyAlignment="1" applyProtection="1">
      <alignment horizontal="left" vertical="center" wrapText="1"/>
    </xf>
    <xf numFmtId="0" fontId="4" fillId="0" borderId="1" xfId="50" applyFont="1" applyFill="1" applyBorder="1" applyAlignment="1">
      <alignment horizontal="left" vertical="top" wrapText="1"/>
    </xf>
    <xf numFmtId="0" fontId="5" fillId="0" borderId="1" xfId="50" applyNumberFormat="1" applyFont="1" applyFill="1" applyBorder="1" applyAlignment="1">
      <alignment horizontal="center" vertical="center" wrapText="1"/>
    </xf>
    <xf numFmtId="0" fontId="0" fillId="0" borderId="1" xfId="50" applyFont="1" applyFill="1" applyBorder="1" applyAlignment="1">
      <alignment horizontal="center" vertical="center"/>
    </xf>
    <xf numFmtId="0" fontId="4" fillId="0" borderId="1" xfId="50" applyFont="1" applyFill="1" applyBorder="1" applyAlignment="1">
      <alignment horizontal="left" vertical="center" wrapText="1"/>
    </xf>
    <xf numFmtId="177" fontId="0" fillId="0" borderId="1" xfId="50" applyNumberFormat="1" applyFont="1" applyFill="1" applyBorder="1" applyAlignment="1">
      <alignment vertical="center" wrapText="1"/>
    </xf>
    <xf numFmtId="176"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left" vertical="center" wrapText="1"/>
    </xf>
    <xf numFmtId="176" fontId="6" fillId="0" borderId="1" xfId="50" applyNumberFormat="1" applyFont="1" applyFill="1" applyBorder="1" applyAlignment="1" applyProtection="1">
      <alignment horizontal="left" vertical="center" wrapText="1"/>
    </xf>
    <xf numFmtId="0" fontId="7" fillId="0" borderId="1" xfId="50" applyFont="1" applyFill="1" applyBorder="1" applyAlignment="1">
      <alignment horizontal="left" vertical="center" wrapText="1"/>
    </xf>
    <xf numFmtId="0" fontId="7" fillId="0" borderId="1" xfId="50" applyFont="1" applyFill="1" applyBorder="1" applyAlignment="1">
      <alignment horizontal="lef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52" applyFont="1" applyFill="1" applyBorder="1" applyAlignment="1">
      <alignment horizontal="center" vertical="center"/>
    </xf>
    <xf numFmtId="0" fontId="5" fillId="0" borderId="1" xfId="50" applyFont="1" applyFill="1" applyBorder="1" applyAlignment="1">
      <alignment horizontal="center" vertical="center"/>
    </xf>
    <xf numFmtId="0" fontId="8" fillId="0" borderId="1" xfId="50" applyFont="1" applyFill="1" applyBorder="1" applyAlignment="1">
      <alignment horizontal="left" vertical="top" wrapText="1"/>
    </xf>
    <xf numFmtId="0" fontId="0" fillId="0" borderId="1" xfId="0" applyFont="1" applyBorder="1" applyAlignment="1">
      <alignment horizontal="center" vertical="center"/>
    </xf>
    <xf numFmtId="176"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8" fontId="0" fillId="0" borderId="0" xfId="0" applyNumberFormat="1">
      <alignment vertical="center"/>
    </xf>
    <xf numFmtId="0" fontId="0" fillId="0" borderId="1" xfId="0" applyFill="1" applyBorder="1" applyAlignment="1">
      <alignment horizontal="center" vertical="center"/>
    </xf>
    <xf numFmtId="178"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10" fillId="0" borderId="1" xfId="52" applyNumberFormat="1" applyFont="1" applyFill="1" applyBorder="1" applyAlignment="1">
      <alignment horizontal="left" vertical="center" wrapText="1"/>
    </xf>
    <xf numFmtId="0" fontId="10"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8" xfId="51"/>
    <cellStyle name="常规 46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opLeftCell="A7" workbookViewId="0">
      <selection activeCell="G5" sqref="G5"/>
    </sheetView>
  </sheetViews>
  <sheetFormatPr defaultColWidth="9" defaultRowHeight="13.5"/>
  <cols>
    <col min="1" max="1" width="4.5" customWidth="1"/>
    <col min="2" max="2" width="11.75" customWidth="1"/>
    <col min="3" max="3" width="19.25" customWidth="1"/>
    <col min="4" max="4" width="39.5" customWidth="1"/>
    <col min="5" max="5" width="11.125" customWidth="1"/>
    <col min="6" max="6" width="7.875" style="2" customWidth="1"/>
    <col min="7" max="7" width="21.625" customWidth="1"/>
    <col min="8" max="8" width="8.5" customWidth="1"/>
    <col min="9" max="9" width="8.125" customWidth="1"/>
  </cols>
  <sheetData>
    <row r="1" ht="20.25" spans="1:1">
      <c r="A1" s="3" t="s">
        <v>0</v>
      </c>
    </row>
    <row r="2" ht="27" spans="1:9">
      <c r="A2" s="4" t="s">
        <v>1</v>
      </c>
      <c r="B2" s="4"/>
      <c r="C2" s="4"/>
      <c r="D2" s="4"/>
      <c r="E2" s="4"/>
      <c r="F2" s="4"/>
      <c r="G2" s="4"/>
      <c r="H2" s="4"/>
      <c r="I2" s="4"/>
    </row>
    <row r="3" spans="1:9">
      <c r="A3" s="5" t="s">
        <v>2</v>
      </c>
      <c r="B3" s="5" t="s">
        <v>3</v>
      </c>
      <c r="C3" s="5" t="s">
        <v>4</v>
      </c>
      <c r="D3" s="5" t="s">
        <v>5</v>
      </c>
      <c r="E3" s="5" t="s">
        <v>6</v>
      </c>
      <c r="F3" s="5" t="s">
        <v>7</v>
      </c>
      <c r="G3" s="5" t="s">
        <v>8</v>
      </c>
      <c r="H3" s="6" t="s">
        <v>9</v>
      </c>
      <c r="I3" s="6"/>
    </row>
    <row r="4" spans="1:9">
      <c r="A4" s="5"/>
      <c r="B4" s="5"/>
      <c r="C4" s="5"/>
      <c r="D4" s="5"/>
      <c r="E4" s="5"/>
      <c r="F4" s="5"/>
      <c r="G4" s="5"/>
      <c r="H4" s="7" t="s">
        <v>10</v>
      </c>
      <c r="I4" s="7" t="s">
        <v>11</v>
      </c>
    </row>
    <row r="5" ht="103" customHeight="1" spans="1:9">
      <c r="A5" s="8">
        <v>1</v>
      </c>
      <c r="B5" s="8">
        <v>120400014</v>
      </c>
      <c r="C5" s="53" t="s">
        <v>12</v>
      </c>
      <c r="D5" s="54" t="s">
        <v>13</v>
      </c>
      <c r="E5" s="55"/>
      <c r="F5" s="56" t="s">
        <v>14</v>
      </c>
      <c r="G5" s="57" t="s">
        <v>15</v>
      </c>
      <c r="H5" s="50">
        <v>12</v>
      </c>
      <c r="I5" s="50">
        <v>10</v>
      </c>
    </row>
    <row r="6" ht="78" customHeight="1" spans="1:9">
      <c r="A6" s="8">
        <v>2</v>
      </c>
      <c r="B6" s="8">
        <v>310403017</v>
      </c>
      <c r="C6" s="53" t="s">
        <v>16</v>
      </c>
      <c r="D6" s="54" t="s">
        <v>17</v>
      </c>
      <c r="E6" s="20" t="s">
        <v>18</v>
      </c>
      <c r="F6" s="25" t="s">
        <v>19</v>
      </c>
      <c r="G6" s="57" t="s">
        <v>20</v>
      </c>
      <c r="H6" s="50">
        <v>240</v>
      </c>
      <c r="I6" s="50">
        <f>H6*0.85</f>
        <v>204</v>
      </c>
    </row>
    <row r="7" ht="114" customHeight="1" spans="1:9">
      <c r="A7" s="8">
        <v>3</v>
      </c>
      <c r="B7" s="8">
        <v>320400005</v>
      </c>
      <c r="C7" s="58" t="s">
        <v>21</v>
      </c>
      <c r="D7" s="59" t="s">
        <v>22</v>
      </c>
      <c r="E7" s="20" t="s">
        <v>23</v>
      </c>
      <c r="F7" s="47" t="s">
        <v>19</v>
      </c>
      <c r="G7" s="20"/>
      <c r="H7" s="50">
        <v>5200</v>
      </c>
      <c r="I7" s="50">
        <f>H7*0.85</f>
        <v>4420</v>
      </c>
    </row>
    <row r="8" ht="100" customHeight="1" spans="1:9">
      <c r="A8" s="8">
        <v>4</v>
      </c>
      <c r="B8" s="8">
        <v>331008030</v>
      </c>
      <c r="C8" s="53" t="s">
        <v>24</v>
      </c>
      <c r="D8" s="54" t="s">
        <v>25</v>
      </c>
      <c r="E8" s="20" t="s">
        <v>26</v>
      </c>
      <c r="F8" s="25" t="s">
        <v>19</v>
      </c>
      <c r="G8" s="48"/>
      <c r="H8" s="50">
        <v>1700</v>
      </c>
      <c r="I8" s="50">
        <f>H8*0.85</f>
        <v>1445</v>
      </c>
    </row>
    <row r="9" ht="100" customHeight="1" spans="1:9">
      <c r="A9" s="8">
        <v>5</v>
      </c>
      <c r="B9" s="8" t="s">
        <v>27</v>
      </c>
      <c r="C9" s="58" t="s">
        <v>28</v>
      </c>
      <c r="D9" s="59" t="s">
        <v>29</v>
      </c>
      <c r="E9" s="20" t="s">
        <v>30</v>
      </c>
      <c r="F9" s="47" t="s">
        <v>19</v>
      </c>
      <c r="G9" s="20"/>
      <c r="H9" s="50">
        <v>1600</v>
      </c>
      <c r="I9" s="50">
        <f>H9*0.85</f>
        <v>1360</v>
      </c>
    </row>
  </sheetData>
  <mergeCells count="9">
    <mergeCell ref="A2:I2"/>
    <mergeCell ref="H3:I3"/>
    <mergeCell ref="A3:A4"/>
    <mergeCell ref="B3:B4"/>
    <mergeCell ref="C3:C4"/>
    <mergeCell ref="D3:D4"/>
    <mergeCell ref="E3:E4"/>
    <mergeCell ref="F3:F4"/>
    <mergeCell ref="G3:G4"/>
  </mergeCells>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topLeftCell="A19" workbookViewId="0">
      <selection activeCell="C27" sqref="C27"/>
    </sheetView>
  </sheetViews>
  <sheetFormatPr defaultColWidth="9" defaultRowHeight="13.5"/>
  <cols>
    <col min="1" max="1" width="5.25" customWidth="1"/>
    <col min="2" max="2" width="11.75" customWidth="1"/>
    <col min="3" max="3" width="19.25" customWidth="1"/>
    <col min="4" max="4" width="37.125" customWidth="1"/>
    <col min="5" max="5" width="11.125" customWidth="1"/>
    <col min="6" max="6" width="8.875" style="2" customWidth="1"/>
    <col min="7" max="7" width="20.625" customWidth="1"/>
    <col min="8" max="8" width="9.5" customWidth="1"/>
    <col min="9" max="9" width="8.875" customWidth="1"/>
  </cols>
  <sheetData>
    <row r="1" ht="20.25" spans="1:9">
      <c r="A1" s="3" t="s">
        <v>31</v>
      </c>
      <c r="F1"/>
      <c r="H1" s="2"/>
      <c r="I1" s="49"/>
    </row>
    <row r="2" ht="27" spans="1:9">
      <c r="A2" s="4" t="s">
        <v>32</v>
      </c>
      <c r="B2" s="4"/>
      <c r="C2" s="4"/>
      <c r="D2" s="4"/>
      <c r="E2" s="4"/>
      <c r="F2" s="4"/>
      <c r="G2" s="4"/>
      <c r="H2" s="4"/>
      <c r="I2" s="4"/>
    </row>
    <row r="3" spans="1:9">
      <c r="A3" s="5" t="s">
        <v>2</v>
      </c>
      <c r="B3" s="5" t="s">
        <v>3</v>
      </c>
      <c r="C3" s="5" t="s">
        <v>4</v>
      </c>
      <c r="D3" s="5" t="s">
        <v>5</v>
      </c>
      <c r="E3" s="5" t="s">
        <v>6</v>
      </c>
      <c r="F3" s="5" t="s">
        <v>7</v>
      </c>
      <c r="G3" s="5" t="s">
        <v>8</v>
      </c>
      <c r="H3" s="6" t="s">
        <v>9</v>
      </c>
      <c r="I3" s="6"/>
    </row>
    <row r="4" spans="1:9">
      <c r="A4" s="5"/>
      <c r="B4" s="5"/>
      <c r="C4" s="5"/>
      <c r="D4" s="5"/>
      <c r="E4" s="5"/>
      <c r="F4" s="5"/>
      <c r="G4" s="5"/>
      <c r="H4" s="7" t="s">
        <v>10</v>
      </c>
      <c r="I4" s="7" t="s">
        <v>11</v>
      </c>
    </row>
    <row r="5" ht="126" customHeight="1" spans="1:9">
      <c r="A5" s="8">
        <v>1</v>
      </c>
      <c r="B5" s="9">
        <v>111000004</v>
      </c>
      <c r="C5" s="10" t="s">
        <v>33</v>
      </c>
      <c r="D5" s="11" t="s">
        <v>34</v>
      </c>
      <c r="E5" s="12"/>
      <c r="F5" s="13" t="s">
        <v>19</v>
      </c>
      <c r="G5" s="14" t="s">
        <v>35</v>
      </c>
      <c r="H5" s="15" t="s">
        <v>36</v>
      </c>
      <c r="I5" s="50"/>
    </row>
    <row r="6" s="1" customFormat="1" ht="69" customHeight="1" spans="1:9">
      <c r="A6" s="8">
        <v>2</v>
      </c>
      <c r="B6" s="9">
        <v>250203049</v>
      </c>
      <c r="C6" s="16" t="s">
        <v>37</v>
      </c>
      <c r="D6" s="17" t="s">
        <v>38</v>
      </c>
      <c r="E6" s="17"/>
      <c r="F6" s="18" t="s">
        <v>39</v>
      </c>
      <c r="G6" s="17"/>
      <c r="H6" s="19">
        <v>150</v>
      </c>
      <c r="I6" s="51">
        <v>128</v>
      </c>
    </row>
    <row r="7" ht="84" customHeight="1" spans="1:9">
      <c r="A7" s="8">
        <v>3</v>
      </c>
      <c r="B7" s="9">
        <v>250203064</v>
      </c>
      <c r="C7" s="16" t="s">
        <v>40</v>
      </c>
      <c r="D7" s="20" t="s">
        <v>38</v>
      </c>
      <c r="E7" s="17"/>
      <c r="F7" s="18" t="s">
        <v>39</v>
      </c>
      <c r="G7" s="17"/>
      <c r="H7" s="19">
        <v>150</v>
      </c>
      <c r="I7" s="51">
        <v>128</v>
      </c>
    </row>
    <row r="8" ht="76" customHeight="1" spans="1:9">
      <c r="A8" s="8">
        <v>4</v>
      </c>
      <c r="B8" s="9">
        <v>250403026</v>
      </c>
      <c r="C8" s="21" t="s">
        <v>41</v>
      </c>
      <c r="D8" s="22" t="s">
        <v>42</v>
      </c>
      <c r="E8" s="23"/>
      <c r="F8" s="24" t="s">
        <v>39</v>
      </c>
      <c r="G8" s="23"/>
      <c r="H8" s="25">
        <v>40</v>
      </c>
      <c r="I8" s="51">
        <f>H8*0.85</f>
        <v>34</v>
      </c>
    </row>
    <row r="9" ht="60" customHeight="1" spans="1:9">
      <c r="A9" s="8">
        <v>5</v>
      </c>
      <c r="B9" s="9">
        <v>270300011</v>
      </c>
      <c r="C9" s="26" t="s">
        <v>43</v>
      </c>
      <c r="D9" s="27" t="s">
        <v>44</v>
      </c>
      <c r="E9" s="28"/>
      <c r="F9" s="28" t="s">
        <v>45</v>
      </c>
      <c r="G9" s="28"/>
      <c r="H9" s="25">
        <v>25</v>
      </c>
      <c r="I9" s="52">
        <v>22</v>
      </c>
    </row>
    <row r="10" ht="180" customHeight="1" spans="1:9">
      <c r="A10" s="8">
        <v>6</v>
      </c>
      <c r="B10" s="29">
        <v>320100016</v>
      </c>
      <c r="C10" s="10" t="s">
        <v>46</v>
      </c>
      <c r="D10" s="11" t="s">
        <v>47</v>
      </c>
      <c r="E10" s="14" t="s">
        <v>48</v>
      </c>
      <c r="F10" s="30" t="s">
        <v>19</v>
      </c>
      <c r="G10" s="31"/>
      <c r="H10" s="25">
        <v>1100</v>
      </c>
      <c r="I10" s="52">
        <f t="shared" ref="I10:I15" si="0">H10*0.85</f>
        <v>935</v>
      </c>
    </row>
    <row r="11" ht="193" customHeight="1" spans="1:9">
      <c r="A11" s="8">
        <v>7</v>
      </c>
      <c r="B11" s="32">
        <v>320500018</v>
      </c>
      <c r="C11" s="33" t="s">
        <v>49</v>
      </c>
      <c r="D11" s="34" t="s">
        <v>50</v>
      </c>
      <c r="E11" s="35" t="s">
        <v>51</v>
      </c>
      <c r="F11" s="36" t="s">
        <v>19</v>
      </c>
      <c r="G11" s="35"/>
      <c r="H11" s="25">
        <v>2000</v>
      </c>
      <c r="I11" s="52">
        <f t="shared" si="0"/>
        <v>1700</v>
      </c>
    </row>
    <row r="12" ht="42" customHeight="1" spans="1:9">
      <c r="A12" s="8">
        <v>8</v>
      </c>
      <c r="B12" s="19">
        <v>330900007</v>
      </c>
      <c r="C12" s="16" t="s">
        <v>52</v>
      </c>
      <c r="D12" s="17" t="s">
        <v>53</v>
      </c>
      <c r="E12" s="37"/>
      <c r="F12" s="19" t="s">
        <v>19</v>
      </c>
      <c r="G12" s="37"/>
      <c r="H12" s="25">
        <v>1100</v>
      </c>
      <c r="I12" s="51">
        <f t="shared" si="0"/>
        <v>935</v>
      </c>
    </row>
    <row r="13" ht="111" customHeight="1" spans="1:9">
      <c r="A13" s="8">
        <v>9</v>
      </c>
      <c r="B13" s="32">
        <v>331303032</v>
      </c>
      <c r="C13" s="33" t="s">
        <v>54</v>
      </c>
      <c r="D13" s="38" t="s">
        <v>55</v>
      </c>
      <c r="E13" s="39" t="s">
        <v>56</v>
      </c>
      <c r="F13" s="36" t="s">
        <v>19</v>
      </c>
      <c r="G13" s="36"/>
      <c r="H13" s="25">
        <v>1400</v>
      </c>
      <c r="I13" s="52">
        <f t="shared" si="0"/>
        <v>1190</v>
      </c>
    </row>
    <row r="14" ht="54" customHeight="1" spans="1:9">
      <c r="A14" s="8">
        <v>10</v>
      </c>
      <c r="B14" s="19">
        <v>331304012</v>
      </c>
      <c r="C14" s="16" t="s">
        <v>57</v>
      </c>
      <c r="D14" s="40" t="s">
        <v>58</v>
      </c>
      <c r="E14" s="41"/>
      <c r="F14" s="41" t="s">
        <v>19</v>
      </c>
      <c r="G14" s="41"/>
      <c r="H14" s="25">
        <v>1180</v>
      </c>
      <c r="I14" s="51">
        <f t="shared" si="0"/>
        <v>1003</v>
      </c>
    </row>
    <row r="15" ht="48" customHeight="1" spans="1:9">
      <c r="A15" s="8">
        <v>11</v>
      </c>
      <c r="B15" s="19">
        <v>331304015</v>
      </c>
      <c r="C15" s="16" t="s">
        <v>59</v>
      </c>
      <c r="D15" s="42" t="s">
        <v>60</v>
      </c>
      <c r="E15" s="43"/>
      <c r="F15" s="41" t="s">
        <v>19</v>
      </c>
      <c r="G15" s="41"/>
      <c r="H15" s="25">
        <v>3167</v>
      </c>
      <c r="I15" s="51">
        <f t="shared" si="0"/>
        <v>2691.95</v>
      </c>
    </row>
    <row r="16" ht="101" customHeight="1" spans="1:9">
      <c r="A16" s="8">
        <v>12</v>
      </c>
      <c r="B16" s="19">
        <v>331305006</v>
      </c>
      <c r="C16" s="16" t="s">
        <v>61</v>
      </c>
      <c r="D16" s="17" t="s">
        <v>62</v>
      </c>
      <c r="E16" s="41"/>
      <c r="F16" s="18" t="s">
        <v>19</v>
      </c>
      <c r="G16" s="41"/>
      <c r="H16" s="25">
        <v>809</v>
      </c>
      <c r="I16" s="51">
        <v>800</v>
      </c>
    </row>
    <row r="17" ht="99" customHeight="1" spans="1:9">
      <c r="A17" s="8">
        <v>13</v>
      </c>
      <c r="B17" s="19">
        <v>331305007</v>
      </c>
      <c r="C17" s="16" t="s">
        <v>63</v>
      </c>
      <c r="D17" s="42" t="s">
        <v>64</v>
      </c>
      <c r="E17" s="43"/>
      <c r="F17" s="41" t="s">
        <v>19</v>
      </c>
      <c r="G17" s="41"/>
      <c r="H17" s="25">
        <v>930</v>
      </c>
      <c r="I17" s="51">
        <f>H17*0.85</f>
        <v>790.5</v>
      </c>
    </row>
    <row r="18" ht="128" customHeight="1" spans="1:9">
      <c r="A18" s="8">
        <v>14</v>
      </c>
      <c r="B18" s="9">
        <v>340100029</v>
      </c>
      <c r="C18" s="44" t="s">
        <v>65</v>
      </c>
      <c r="D18" s="45" t="s">
        <v>66</v>
      </c>
      <c r="E18" s="28"/>
      <c r="F18" s="28" t="s">
        <v>19</v>
      </c>
      <c r="G18" s="28"/>
      <c r="H18" s="25">
        <v>60</v>
      </c>
      <c r="I18" s="52">
        <v>50</v>
      </c>
    </row>
    <row r="19" ht="197" customHeight="1" spans="1:9">
      <c r="A19" s="8">
        <v>15</v>
      </c>
      <c r="B19" s="19">
        <v>460000009</v>
      </c>
      <c r="C19" s="16" t="s">
        <v>67</v>
      </c>
      <c r="D19" s="17" t="s">
        <v>68</v>
      </c>
      <c r="E19" s="17"/>
      <c r="F19" s="18" t="s">
        <v>19</v>
      </c>
      <c r="G19" s="17"/>
      <c r="H19" s="19">
        <v>730</v>
      </c>
      <c r="I19" s="51">
        <f t="shared" ref="I18:I27" si="1">H19*0.85</f>
        <v>620.5</v>
      </c>
    </row>
    <row r="20" ht="53" customHeight="1" spans="1:9">
      <c r="A20" s="8">
        <v>16</v>
      </c>
      <c r="B20" s="19">
        <v>460000013</v>
      </c>
      <c r="C20" s="16" t="s">
        <v>69</v>
      </c>
      <c r="D20" s="17" t="s">
        <v>70</v>
      </c>
      <c r="E20" s="17" t="s">
        <v>71</v>
      </c>
      <c r="F20" s="18" t="s">
        <v>19</v>
      </c>
      <c r="G20" s="17"/>
      <c r="H20" s="19">
        <v>84</v>
      </c>
      <c r="I20" s="51">
        <f t="shared" si="1"/>
        <v>71.4</v>
      </c>
    </row>
    <row r="21" ht="146" customHeight="1" spans="1:9">
      <c r="A21" s="8">
        <v>17</v>
      </c>
      <c r="B21" s="25">
        <v>460000015</v>
      </c>
      <c r="C21" s="46" t="s">
        <v>72</v>
      </c>
      <c r="D21" s="20" t="s">
        <v>73</v>
      </c>
      <c r="E21" s="20"/>
      <c r="F21" s="47" t="s">
        <v>19</v>
      </c>
      <c r="G21" s="20"/>
      <c r="H21" s="25">
        <v>88</v>
      </c>
      <c r="I21" s="51">
        <f t="shared" si="1"/>
        <v>74.8</v>
      </c>
    </row>
    <row r="22" ht="136" customHeight="1" spans="1:9">
      <c r="A22" s="8">
        <v>18</v>
      </c>
      <c r="B22" s="25">
        <v>460000016</v>
      </c>
      <c r="C22" s="46" t="s">
        <v>74</v>
      </c>
      <c r="D22" s="20" t="s">
        <v>75</v>
      </c>
      <c r="E22" s="20" t="s">
        <v>76</v>
      </c>
      <c r="F22" s="47" t="s">
        <v>19</v>
      </c>
      <c r="G22" s="20" t="s">
        <v>77</v>
      </c>
      <c r="H22" s="25">
        <v>480</v>
      </c>
      <c r="I22" s="51">
        <f t="shared" si="1"/>
        <v>408</v>
      </c>
    </row>
    <row r="23" ht="138" customHeight="1" spans="1:9">
      <c r="A23" s="8">
        <v>19</v>
      </c>
      <c r="B23" s="25">
        <v>460000017</v>
      </c>
      <c r="C23" s="46" t="s">
        <v>78</v>
      </c>
      <c r="D23" s="20" t="s">
        <v>79</v>
      </c>
      <c r="E23" s="48"/>
      <c r="F23" s="47" t="s">
        <v>19</v>
      </c>
      <c r="G23" s="20" t="s">
        <v>80</v>
      </c>
      <c r="H23" s="25">
        <v>710</v>
      </c>
      <c r="I23" s="51">
        <f t="shared" si="1"/>
        <v>603.5</v>
      </c>
    </row>
    <row r="24" ht="117" customHeight="1" spans="1:9">
      <c r="A24" s="8">
        <v>20</v>
      </c>
      <c r="B24" s="25">
        <v>460000018</v>
      </c>
      <c r="C24" s="46" t="s">
        <v>81</v>
      </c>
      <c r="D24" s="20" t="s">
        <v>82</v>
      </c>
      <c r="E24" s="20"/>
      <c r="F24" s="47" t="s">
        <v>19</v>
      </c>
      <c r="G24" s="20" t="s">
        <v>83</v>
      </c>
      <c r="H24" s="25">
        <v>430</v>
      </c>
      <c r="I24" s="51">
        <f t="shared" si="1"/>
        <v>365.5</v>
      </c>
    </row>
    <row r="25" ht="71" customHeight="1" spans="1:9">
      <c r="A25" s="8">
        <v>21</v>
      </c>
      <c r="B25" s="19">
        <v>460000019</v>
      </c>
      <c r="C25" s="16" t="s">
        <v>84</v>
      </c>
      <c r="D25" s="17" t="s">
        <v>85</v>
      </c>
      <c r="E25" s="37"/>
      <c r="F25" s="18" t="s">
        <v>19</v>
      </c>
      <c r="G25" s="37"/>
      <c r="H25" s="25">
        <v>103</v>
      </c>
      <c r="I25" s="51">
        <f t="shared" si="1"/>
        <v>87.55</v>
      </c>
    </row>
    <row r="26" ht="124" customHeight="1" spans="1:9">
      <c r="A26" s="8">
        <v>22</v>
      </c>
      <c r="B26" s="19">
        <v>460000021</v>
      </c>
      <c r="C26" s="16" t="s">
        <v>86</v>
      </c>
      <c r="D26" s="17" t="s">
        <v>87</v>
      </c>
      <c r="E26" s="37" t="s">
        <v>71</v>
      </c>
      <c r="F26" s="18" t="s">
        <v>19</v>
      </c>
      <c r="G26" s="37"/>
      <c r="H26" s="25">
        <v>220</v>
      </c>
      <c r="I26" s="51">
        <f t="shared" si="1"/>
        <v>187</v>
      </c>
    </row>
    <row r="27" ht="157" customHeight="1" spans="1:9">
      <c r="A27" s="8">
        <v>23</v>
      </c>
      <c r="B27" s="19">
        <v>460000022</v>
      </c>
      <c r="C27" s="16" t="s">
        <v>88</v>
      </c>
      <c r="D27" s="17" t="s">
        <v>89</v>
      </c>
      <c r="E27" s="37" t="s">
        <v>71</v>
      </c>
      <c r="F27" s="18" t="s">
        <v>19</v>
      </c>
      <c r="G27" s="37"/>
      <c r="H27" s="25">
        <v>220</v>
      </c>
      <c r="I27" s="51">
        <f t="shared" si="1"/>
        <v>187</v>
      </c>
    </row>
  </sheetData>
  <mergeCells count="9">
    <mergeCell ref="A2:I2"/>
    <mergeCell ref="H3:I3"/>
    <mergeCell ref="A3:A4"/>
    <mergeCell ref="B3:B4"/>
    <mergeCell ref="C3:C4"/>
    <mergeCell ref="D3:D4"/>
    <mergeCell ref="E3:E4"/>
    <mergeCell ref="F3:F4"/>
    <mergeCell ref="G3:G4"/>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新增</vt:lpstr>
      <vt:lpstr>新开展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宁静致远～带娃回复慢</cp:lastModifiedBy>
  <dcterms:created xsi:type="dcterms:W3CDTF">2021-03-16T07:14:00Z</dcterms:created>
  <cp:lastPrinted>2021-03-17T07:17:00Z</cp:lastPrinted>
  <dcterms:modified xsi:type="dcterms:W3CDTF">2021-08-13T01:48:50Z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20C3DA053C864A49A948740F0A782EBA</vt:lpwstr>
  </property>
  <property fmtid="{D5CDD505-2E9C-101B-9397-08002B2CF9AE}" pid="3" name="KSOProductBuildVer">
    <vt:lpwstr>2052-11.1.0.10503</vt:lpwstr>
  </property>
</Properties>
</file>