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<sst xmlns="http://schemas.openxmlformats.org/spreadsheetml/2006/main" count="63" uniqueCount="51">
  <si>
    <t>纳入动态调整中（蒙）医医疗服务项目</t>
  </si>
  <si>
    <t>项目类别</t>
  </si>
  <si>
    <t>项目编码</t>
  </si>
  <si>
    <t>项目名称</t>
  </si>
  <si>
    <t>项目内涵</t>
  </si>
  <si>
    <t>计价单位</t>
  </si>
  <si>
    <t>三级
医疗机构
（元）</t>
  </si>
  <si>
    <t>二级
医疗机构
（元）</t>
  </si>
  <si>
    <t>一级和基层医疗机构（元）</t>
  </si>
  <si>
    <t>中 医 项 目</t>
  </si>
  <si>
    <t>PBCC0201</t>
  </si>
  <si>
    <t>走罐治疗</t>
  </si>
  <si>
    <t>在施治部位皮肤上涂抹润滑剂，或用温水或药液，根据病情确定适宜的负压，选用经过消毒的罐具，先将罐吸拔在皮肤上，再按确定的路线、方向、面积，用适宜的力度，在皮肤上来回滑动，直至皮肤紫红为度，推罐时用力要均匀。</t>
  </si>
  <si>
    <t>次</t>
  </si>
  <si>
    <t>PBCB0501</t>
  </si>
  <si>
    <t>温针灸治疗</t>
  </si>
  <si>
    <t>指在普通针刺基础上，再于针柄上放置艾绒，点燃，可根据病情，更换艾绒。密切注意灸处感觉，防止烫伤。</t>
  </si>
  <si>
    <t>PBDE0101</t>
  </si>
  <si>
    <t>小儿肌性斜颈推拿治疗</t>
  </si>
  <si>
    <t>患儿取坐位或仰卧位，医者用推揉法、拿捏法放松痉挛的胸锁乳突肌，施用牵拉扳颈法，使患儿头部渐渐向健侧肩部倾斜，逐渐拉长患侧胸锁乳突肌，幅度由小到大，最后用推揉法、拿法结束整理。</t>
  </si>
  <si>
    <t>PBCA0201</t>
  </si>
  <si>
    <t>头针治疗</t>
  </si>
  <si>
    <t>选择头部特定的腧穴或部位，将毫针快速刺入头皮下，当针到达帽状腱膜下层时，采用快速捻转针法(大约200转/分)或抽送提插手法实施操作，出针后要压迫止血。</t>
  </si>
  <si>
    <t>PBCA1001</t>
  </si>
  <si>
    <t>腹针治疗</t>
  </si>
  <si>
    <t>按照腹针疗法的取穴原则与方法，在腹部选择1-5个特定穴区，选取适合规格的毫针，采用直刺法实施操作。</t>
  </si>
  <si>
    <t>PBCB0101</t>
  </si>
  <si>
    <t>艾条灸治疗</t>
  </si>
  <si>
    <t>手持点燃的艾条对施灸穴位或病灶实施灸疗。根据病性、病情、患者体质和穴位等确定选用温和灸、雀啄灸或回旋灸，补泻方法及灸量，安置体位，审定穴位所在，密切观察灸处肤色变化和患者神情变化，注意灸处感觉和病情变化，及时调整艾条和灸处皮肤距离及灸量，防止烫伤。</t>
  </si>
  <si>
    <t>PBBA0502</t>
  </si>
  <si>
    <t>肩锁关节脱位手法整复术</t>
  </si>
  <si>
    <t>患者取坐位，两助手固定患者躯干，患侧肘关节屈曲90°，术者一手将肘关节向上托，另一手将锁骨外侧端向下压，进行肩锁关节复位。</t>
  </si>
  <si>
    <t>PBBA0901</t>
  </si>
  <si>
    <t>关节粘连手法松解术</t>
  </si>
  <si>
    <t>在两助手牵引固定患肢下，术者采用理筋、松筋、弹拨，行粘连处松解，手法松解后需配合患者功能锻炼。</t>
  </si>
  <si>
    <t>PBBA0902</t>
  </si>
  <si>
    <t>大关节粘连手法松解术</t>
  </si>
  <si>
    <t>在两助手的牵引固定患肢下，术者结合多种松筋、弹拨、关节摇转等，行粘连处松解，松解过程中可听到松解声，反复数次，手法松解后需配合患者功能锻炼。大关节包括肩关节、肘关节、腕关节、髋关节、膝关节、踝关节。</t>
  </si>
  <si>
    <t>PBDB1501</t>
  </si>
  <si>
    <t>中风后遗症推拿治疗</t>
  </si>
  <si>
    <t>头面部操作：医者用点揉、拿、一指禅推法及扫散法作用于印堂、神庭、太阳、颊车、地仓、人中等穴及头侧部。腰背部操作：用滚法、按法、擦法、拍打法重点作用于督脉经、膀胱经及华佗夹脊穴。四肢部操作：用点揉法、拿法、推法重点作用于阳明经穴，其次膀胱经穴，然后用运动关节类手法作用于患侧关节。</t>
  </si>
  <si>
    <t>PBDF0601</t>
  </si>
  <si>
    <t>足底反射治疗</t>
  </si>
  <si>
    <t>术者利用足部手法对足部反射区进行刺激，调整人体生理机能，提高免疫系统功能，疏通经络气血，调节神经系统，达到防病、治病、保健、强身的目的。</t>
  </si>
  <si>
    <t>蒙 医 项 目</t>
  </si>
  <si>
    <t>QCAA0010</t>
  </si>
  <si>
    <t>药罐疗法</t>
  </si>
  <si>
    <t>根据病情，确定拔罐的部位和竹罐的规格及数量，将竹罐放入药液中煮沸5分钟，然后用镊子将罐倒置夹起，迅速用干毛巾捂住罐口片刻，吸去罐内的水液，趁热将罐迅速吸拔于应拔部位，令其吸牢，并留置一定时间，数个竹罐依次操作。</t>
  </si>
  <si>
    <t>QTAA0047</t>
  </si>
  <si>
    <t>肘关节脱位手法整复术</t>
  </si>
  <si>
    <t>术者可在助手协助下，采用拔伸屈肘法、膝顶复位法、推肘尖复位法，复位肘关节脱位。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</si>
</sst>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楷体"/>
      <family val="3"/>
    </font>
    <font>
      <sz val="11"/>
      <color indexed="8"/>
      <name val="楷体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176" fontId="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375" style="3" customWidth="1"/>
    <col min="2" max="2" width="9.125" style="3" customWidth="1"/>
    <col min="3" max="3" width="11.75390625" style="3" customWidth="1"/>
    <col min="4" max="4" width="74.00390625" style="3" customWidth="1"/>
    <col min="5" max="5" width="5.50390625" style="3" customWidth="1"/>
    <col min="6" max="6" width="9.125" style="3" customWidth="1"/>
    <col min="7" max="7" width="9.25390625" style="3" customWidth="1"/>
    <col min="8" max="8" width="12.125" style="3" customWidth="1"/>
    <col min="9" max="16384" width="9.00390625" style="3" customWidth="1"/>
  </cols>
  <sheetData>
    <row r="1" spans="1:8" ht="22.5" customHeight="1">
      <c r="A1" s="4" t="s">
        <v>0</v>
      </c>
      <c r="B1" s="4"/>
      <c r="C1" s="4"/>
      <c r="D1" s="4"/>
      <c r="E1" s="4"/>
      <c r="F1" s="4"/>
      <c r="G1" s="5"/>
      <c r="H1" s="5"/>
    </row>
    <row r="2" spans="1:8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42" customHeight="1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10">
        <v>40</v>
      </c>
      <c r="G3" s="11">
        <f>F3*(1-10%)</f>
        <v>36</v>
      </c>
      <c r="H3" s="11">
        <f>G3*(1-10%)</f>
        <v>32.4</v>
      </c>
    </row>
    <row r="4" spans="1:8" s="2" customFormat="1" ht="30" customHeight="1">
      <c r="A4" s="7"/>
      <c r="B4" s="8" t="s">
        <v>14</v>
      </c>
      <c r="C4" s="8" t="s">
        <v>15</v>
      </c>
      <c r="D4" s="8" t="s">
        <v>16</v>
      </c>
      <c r="E4" s="9" t="s">
        <v>13</v>
      </c>
      <c r="F4" s="10">
        <v>35</v>
      </c>
      <c r="G4" s="11">
        <f aca="true" t="shared" si="0" ref="G4:H15">F4*(1-10%)</f>
        <v>31.5</v>
      </c>
      <c r="H4" s="11">
        <f t="shared" si="0"/>
        <v>28.35</v>
      </c>
    </row>
    <row r="5" spans="1:8" s="1" customFormat="1" ht="39.75" customHeight="1">
      <c r="A5" s="7"/>
      <c r="B5" s="8" t="s">
        <v>17</v>
      </c>
      <c r="C5" s="8" t="s">
        <v>18</v>
      </c>
      <c r="D5" s="8" t="s">
        <v>19</v>
      </c>
      <c r="E5" s="9" t="s">
        <v>13</v>
      </c>
      <c r="F5" s="12">
        <v>60</v>
      </c>
      <c r="G5" s="11">
        <f t="shared" si="0"/>
        <v>54</v>
      </c>
      <c r="H5" s="11">
        <f t="shared" si="0"/>
        <v>48.6</v>
      </c>
    </row>
    <row r="6" spans="1:8" s="1" customFormat="1" ht="32.25" customHeight="1">
      <c r="A6" s="7"/>
      <c r="B6" s="8" t="s">
        <v>20</v>
      </c>
      <c r="C6" s="8" t="s">
        <v>21</v>
      </c>
      <c r="D6" s="8" t="s">
        <v>22</v>
      </c>
      <c r="E6" s="9" t="s">
        <v>13</v>
      </c>
      <c r="F6" s="12">
        <v>35</v>
      </c>
      <c r="G6" s="11">
        <f t="shared" si="0"/>
        <v>31.5</v>
      </c>
      <c r="H6" s="11">
        <f t="shared" si="0"/>
        <v>28.35</v>
      </c>
    </row>
    <row r="7" spans="1:8" s="1" customFormat="1" ht="27" customHeight="1">
      <c r="A7" s="7"/>
      <c r="B7" s="8" t="s">
        <v>23</v>
      </c>
      <c r="C7" s="8" t="s">
        <v>24</v>
      </c>
      <c r="D7" s="8" t="s">
        <v>25</v>
      </c>
      <c r="E7" s="9" t="s">
        <v>13</v>
      </c>
      <c r="F7" s="12">
        <v>40</v>
      </c>
      <c r="G7" s="11">
        <f t="shared" si="0"/>
        <v>36</v>
      </c>
      <c r="H7" s="11">
        <f t="shared" si="0"/>
        <v>32.4</v>
      </c>
    </row>
    <row r="8" spans="1:8" s="1" customFormat="1" ht="55.5" customHeight="1">
      <c r="A8" s="7"/>
      <c r="B8" s="8" t="s">
        <v>26</v>
      </c>
      <c r="C8" s="8" t="s">
        <v>27</v>
      </c>
      <c r="D8" s="8" t="s">
        <v>28</v>
      </c>
      <c r="E8" s="9" t="s">
        <v>13</v>
      </c>
      <c r="F8" s="12">
        <v>40</v>
      </c>
      <c r="G8" s="11">
        <f t="shared" si="0"/>
        <v>36</v>
      </c>
      <c r="H8" s="11">
        <f t="shared" si="0"/>
        <v>32.4</v>
      </c>
    </row>
    <row r="9" spans="1:8" s="1" customFormat="1" ht="27.75" customHeight="1">
      <c r="A9" s="7"/>
      <c r="B9" s="8" t="s">
        <v>29</v>
      </c>
      <c r="C9" s="8" t="s">
        <v>30</v>
      </c>
      <c r="D9" s="8" t="s">
        <v>31</v>
      </c>
      <c r="E9" s="9" t="s">
        <v>13</v>
      </c>
      <c r="F9" s="12">
        <v>360</v>
      </c>
      <c r="G9" s="11">
        <f t="shared" si="0"/>
        <v>324</v>
      </c>
      <c r="H9" s="11">
        <f t="shared" si="0"/>
        <v>291.6</v>
      </c>
    </row>
    <row r="10" spans="1:8" s="1" customFormat="1" ht="28.5" customHeight="1">
      <c r="A10" s="7"/>
      <c r="B10" s="8" t="s">
        <v>32</v>
      </c>
      <c r="C10" s="8" t="s">
        <v>33</v>
      </c>
      <c r="D10" s="8" t="s">
        <v>34</v>
      </c>
      <c r="E10" s="9" t="s">
        <v>13</v>
      </c>
      <c r="F10" s="12">
        <v>240</v>
      </c>
      <c r="G10" s="11">
        <f t="shared" si="0"/>
        <v>216</v>
      </c>
      <c r="H10" s="11">
        <f t="shared" si="0"/>
        <v>194.4</v>
      </c>
    </row>
    <row r="11" spans="1:8" s="1" customFormat="1" ht="42" customHeight="1">
      <c r="A11" s="7"/>
      <c r="B11" s="8" t="s">
        <v>35</v>
      </c>
      <c r="C11" s="8" t="s">
        <v>36</v>
      </c>
      <c r="D11" s="8" t="s">
        <v>37</v>
      </c>
      <c r="E11" s="9" t="s">
        <v>13</v>
      </c>
      <c r="F11" s="12">
        <v>340</v>
      </c>
      <c r="G11" s="11">
        <f t="shared" si="0"/>
        <v>306</v>
      </c>
      <c r="H11" s="11">
        <f t="shared" si="0"/>
        <v>275.40000000000003</v>
      </c>
    </row>
    <row r="12" spans="1:8" s="1" customFormat="1" ht="57" customHeight="1">
      <c r="A12" s="7"/>
      <c r="B12" s="8" t="s">
        <v>38</v>
      </c>
      <c r="C12" s="8" t="s">
        <v>39</v>
      </c>
      <c r="D12" s="8" t="s">
        <v>40</v>
      </c>
      <c r="E12" s="9" t="s">
        <v>13</v>
      </c>
      <c r="F12" s="12">
        <v>100</v>
      </c>
      <c r="G12" s="11">
        <f t="shared" si="0"/>
        <v>90</v>
      </c>
      <c r="H12" s="11">
        <f t="shared" si="0"/>
        <v>81</v>
      </c>
    </row>
    <row r="13" spans="1:8" s="1" customFormat="1" ht="31.5" customHeight="1">
      <c r="A13" s="7"/>
      <c r="B13" s="8" t="s">
        <v>41</v>
      </c>
      <c r="C13" s="8" t="s">
        <v>42</v>
      </c>
      <c r="D13" s="8" t="s">
        <v>43</v>
      </c>
      <c r="E13" s="9" t="s">
        <v>13</v>
      </c>
      <c r="F13" s="12">
        <v>35</v>
      </c>
      <c r="G13" s="11">
        <f>F13*(1-10%)</f>
        <v>31.5</v>
      </c>
      <c r="H13" s="11">
        <f>G13*(1-10%)</f>
        <v>28.35</v>
      </c>
    </row>
    <row r="14" spans="1:8" s="1" customFormat="1" ht="40.5" customHeight="1">
      <c r="A14" s="7" t="s">
        <v>44</v>
      </c>
      <c r="B14" s="8" t="s">
        <v>45</v>
      </c>
      <c r="C14" s="8" t="s">
        <v>46</v>
      </c>
      <c r="D14" s="8" t="s">
        <v>47</v>
      </c>
      <c r="E14" s="9" t="s">
        <v>13</v>
      </c>
      <c r="F14" s="12">
        <v>50</v>
      </c>
      <c r="G14" s="11">
        <f t="shared" si="0"/>
        <v>45</v>
      </c>
      <c r="H14" s="11">
        <f>G14*(1-10%)</f>
        <v>40.5</v>
      </c>
    </row>
    <row r="15" spans="1:8" s="1" customFormat="1" ht="28.5" customHeight="1">
      <c r="A15" s="7"/>
      <c r="B15" s="8" t="s">
        <v>48</v>
      </c>
      <c r="C15" s="8" t="s">
        <v>49</v>
      </c>
      <c r="D15" s="8" t="s">
        <v>50</v>
      </c>
      <c r="E15" s="9" t="s">
        <v>13</v>
      </c>
      <c r="F15" s="12">
        <v>320</v>
      </c>
      <c r="G15" s="11">
        <f t="shared" si="0"/>
        <v>288</v>
      </c>
      <c r="H15" s="11">
        <f>G15*(1-10%)</f>
        <v>259.2</v>
      </c>
    </row>
  </sheetData>
  <sheetProtection/>
  <mergeCells count="3">
    <mergeCell ref="A1:H1"/>
    <mergeCell ref="A3:A13"/>
    <mergeCell ref="A14:A15"/>
  </mergeCells>
  <printOptions horizontalCentered="1"/>
  <pageMargins left="0.19652777777777777" right="0.07847222222222222" top="0.19652777777777777" bottom="0.15694444444444444" header="0.118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杨璐</cp:lastModifiedBy>
  <cp:lastPrinted>2021-04-13T08:09:49Z</cp:lastPrinted>
  <dcterms:created xsi:type="dcterms:W3CDTF">2016-12-02T08:54:00Z</dcterms:created>
  <dcterms:modified xsi:type="dcterms:W3CDTF">2021-04-16T02:13:04Z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15857968276D479EB0F5D554D2545816</vt:lpwstr>
  </property>
</Properties>
</file>